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4/"/>
    </mc:Choice>
  </mc:AlternateContent>
  <xr:revisionPtr revIDLastSave="571" documentId="13_ncr:1_{B0054E21-C597-4058-AFD8-4CF06AC0FCB0}" xr6:coauthVersionLast="47" xr6:coauthVersionMax="47" xr10:uidLastSave="{44E4BE1A-95E6-4B7B-A114-31F7ECD7E00A}"/>
  <bookViews>
    <workbookView xWindow="-120" yWindow="-120" windowWidth="29040" windowHeight="15840" xr2:uid="{00000000-000D-0000-FFFF-FFFF00000000}"/>
  </bookViews>
  <sheets>
    <sheet name="Contractes 2024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4" l="1"/>
  <c r="P19" i="24"/>
  <c r="P18" i="24"/>
  <c r="P17" i="24"/>
  <c r="P16" i="24"/>
  <c r="P15" i="24"/>
  <c r="P14" i="24"/>
  <c r="P13" i="24"/>
  <c r="P12" i="24"/>
  <c r="P11" i="24"/>
</calcChain>
</file>

<file path=xl/sharedStrings.xml><?xml version="1.0" encoding="utf-8"?>
<sst xmlns="http://schemas.openxmlformats.org/spreadsheetml/2006/main" count="89" uniqueCount="64">
  <si>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</si>
  <si>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</si>
  <si>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</si>
  <si>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</si>
  <si>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</si>
  <si>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</si>
  <si>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</si>
  <si>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Criteri Múltiple</t>
  </si>
  <si>
    <t>Criteri Únic</t>
  </si>
  <si>
    <t>Import (Base Imposable)</t>
  </si>
  <si>
    <t>Impost</t>
  </si>
  <si>
    <t>IVA (+)</t>
  </si>
  <si>
    <t>IRPF (-)</t>
  </si>
  <si>
    <t>Import Net</t>
  </si>
  <si>
    <t>SERVEIS</t>
  </si>
  <si>
    <t>X</t>
  </si>
  <si>
    <t>Nº Registre RPC</t>
  </si>
  <si>
    <t>Procediment Negociat Sense Publicitat</t>
  </si>
  <si>
    <t>OPINÒMETRE, S.L.</t>
  </si>
  <si>
    <t>B-60003159</t>
  </si>
  <si>
    <t>Procediment obert</t>
  </si>
  <si>
    <t>EVAMB 2024</t>
  </si>
  <si>
    <t>RELACIÓ DE CONTRACTES 2024</t>
  </si>
  <si>
    <t>1610-1-2024</t>
  </si>
  <si>
    <t>Treball de camp de l'Enquesta de Victimització de l'AMB 2024</t>
  </si>
  <si>
    <t>Desplegament  PMMU 2019-2024: Coordinació i redacció de projectes de millora dels serveis d’autobús metropolità</t>
  </si>
  <si>
    <t>1610-31-2024</t>
  </si>
  <si>
    <t>Serveis d’arquitectura i disseny gràfic per a la realització de projectes vinculats amb actuacions de planificació de la xarxa de Bus Metropolità de l’Àrea Metropolitana de Barcelona</t>
  </si>
  <si>
    <t>María Elisa Ojeda Acosta (Comoba)</t>
  </si>
  <si>
    <t>***1326**</t>
  </si>
  <si>
    <t>GEM Catalunya 2023-2024</t>
  </si>
  <si>
    <t>1610-97-2024</t>
  </si>
  <si>
    <t>Realització del treball de camp de l'Enquesta a la Població Adulta del GEM Catalunya 2023</t>
  </si>
  <si>
    <t>EMEF 2024</t>
  </si>
  <si>
    <t>1610-98-2024</t>
  </si>
  <si>
    <t xml:space="preserve">Realització del treball de camp de l'Enquesta de Mobilitat en dia Feiner 2024 </t>
  </si>
  <si>
    <t>Desplegament PMMU 2019-2024: Coordinació i redacció de projectes de millora dels serveis i de la xarxa per a la bicicleta en l'àmbit metropolità</t>
  </si>
  <si>
    <t>1610-134-2024</t>
  </si>
  <si>
    <t>Servei d'assistència tècnica per a la millora de la senyalització i el guiatge de la xarxa metropolitana BICIVIA</t>
  </si>
  <si>
    <t>Assessoria d'Infraestructures i Mobilitat, S.L.</t>
  </si>
  <si>
    <t>B-63432512</t>
  </si>
  <si>
    <t>EUSRIULL 2024</t>
  </si>
  <si>
    <t>1610-217-2024</t>
  </si>
  <si>
    <t>GESOP, S.L.</t>
  </si>
  <si>
    <t>B-63647994</t>
  </si>
  <si>
    <t>Realització del treball de camp de l’Enquesta sobre l'ús social a l'àmbit metropolità del Riu Llobregat (EUSRIULL) 2024</t>
  </si>
  <si>
    <t>1610-219-2024</t>
  </si>
  <si>
    <t>L’objecte és desenvolupar conjuntament el projecte GEM Catalunya 2023-2024: direcció de la recerca, redacció de l’informe i del resum executius de resultats, coordinació del treball de camp de la nova edició de les enquestes i construcció de la base de dades GEM Catalunya 2024.</t>
  </si>
  <si>
    <t>UAB</t>
  </si>
  <si>
    <t>Q-0818002-H</t>
  </si>
  <si>
    <t>Direcció, coordinació i redacció dels treballs relatius al PMMU 2025-2030</t>
  </si>
  <si>
    <t>Servei tècnic de suport a la dinamització de les sessions de divulgació ciutadana del Pla Metropolità de Mobilitat Urbana 2025-2030 en els municipis metropolitans</t>
  </si>
  <si>
    <t>Raons Públiques, SCCL</t>
  </si>
  <si>
    <t>F66462888</t>
  </si>
  <si>
    <t>1610-267-2024</t>
  </si>
  <si>
    <t>ECAMB 2024</t>
  </si>
  <si>
    <t>1610-303-2024</t>
  </si>
  <si>
    <t>Treball de camp de l'Enquesta de Relacions Veïnals i Convivència de l'AMB (ECAMB 2024)</t>
  </si>
  <si>
    <t>Última actualització 31/10/2024</t>
  </si>
  <si>
    <t>CMBS_IgualtatOport-Infància</t>
  </si>
  <si>
    <t>1610-355-2024</t>
  </si>
  <si>
    <t>Suport tècnic per l'acompanyament al grup de treball Igualtat d'Oportunitats en la Infància del Consell Municipal de Benestar Social de l'Ajuntament de Barcelona</t>
  </si>
  <si>
    <t>Xarxa Consultors, S.L</t>
  </si>
  <si>
    <t>B63875728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</si>
</sst>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tkinson Hyperlegible"/>
    </font>
    <font>
      <b/>
      <u/>
      <sz val="11"/>
      <color theme="1"/>
      <name val="Atkinson Hyperlegible"/>
    </font>
    <font>
      <b/>
      <sz val="11"/>
      <color theme="1"/>
      <name val="Atkinson Hyperlegible"/>
    </font>
    <font>
      <b/>
      <sz val="10"/>
      <color theme="1"/>
      <name val="Atkinson Hyperlegible"/>
    </font>
    <font>
      <sz val="11"/>
      <name val="Atkinson Hyperlegible"/>
    </font>
    <font>
      <sz val="11"/>
      <color rgb="FF231F20"/>
      <name val="Atkinson Hyperlegibl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9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9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57150</xdr:rowOff>
    </xdr:from>
    <xdr:to>
      <xdr:col>2</xdr:col>
      <xdr:colOff>771525</xdr:colOff>
      <xdr:row>5</xdr:row>
      <xdr:rowOff>9163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FBE2B7C-CBF2-D9EE-F887-CD4312DF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2714625" cy="90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tractaciopublica.cat/ca/detall-publicacio/300259498" TargetMode="External"/><Relationship Id="rId3" Type="http://schemas.openxmlformats.org/officeDocument/2006/relationships/hyperlink" Target="https://contractaciopublica.cat/ca/detall-publicacio/300121133" TargetMode="External"/><Relationship Id="rId7" Type="http://schemas.openxmlformats.org/officeDocument/2006/relationships/hyperlink" Target="https://contractaciopublica.cat/ca/detall-publicacio/300213353" TargetMode="External"/><Relationship Id="rId2" Type="http://schemas.openxmlformats.org/officeDocument/2006/relationships/hyperlink" Target="https://contractaciopublica.cat/ca/detall-publicacio/300109461" TargetMode="External"/><Relationship Id="rId1" Type="http://schemas.openxmlformats.org/officeDocument/2006/relationships/hyperlink" Target="https://contractaciopublica.cat/ca/detall-publicacio/300059790" TargetMode="External"/><Relationship Id="rId6" Type="http://schemas.openxmlformats.org/officeDocument/2006/relationships/hyperlink" Target="https://contractaciopublica.cat/ca/detall-publicacio/300203782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contractaciopublica.cat/ca/detall-publicacio/300186403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contractaciopublica.cat/ca/detall-publicacio/300136946" TargetMode="External"/><Relationship Id="rId9" Type="http://schemas.openxmlformats.org/officeDocument/2006/relationships/hyperlink" Target="https://contractaciopublica.cat/ca/detall-publicacio/3002868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23"/>
  <sheetViews>
    <sheetView showGridLines="0" tabSelected="1" zoomScaleNormal="100" workbookViewId="0">
      <selection activeCell="B9" sqref="B9:B10"/>
    </sheetView>
  </sheetViews>
  <sheetFormatPr defaultColWidth="11.42578125" defaultRowHeight="15" x14ac:dyDescent="0.25"/>
  <cols>
    <col min="1" max="1" width="5.42578125" customWidth="1"/>
    <col min="2" max="2" width="27.42578125" bestFit="1" customWidth="1"/>
    <col min="3" max="3" width="17.85546875" customWidth="1"/>
    <col min="4" max="4" width="13.42578125" bestFit="1" customWidth="1"/>
    <col min="5" max="5" width="13.5703125" bestFit="1" customWidth="1"/>
    <col min="6" max="6" width="38.7109375" customWidth="1"/>
    <col min="7" max="7" width="31.7109375" customWidth="1"/>
    <col min="8" max="8" width="15.42578125" customWidth="1"/>
    <col min="9" max="9" width="13.42578125" customWidth="1"/>
    <col min="10" max="10" width="14.5703125" customWidth="1"/>
    <col min="11" max="11" width="14.140625" customWidth="1"/>
    <col min="13" max="13" width="14.7109375" bestFit="1" customWidth="1"/>
    <col min="14" max="14" width="11.5703125" bestFit="1" customWidth="1"/>
    <col min="16" max="16" width="14" bestFit="1" customWidth="1"/>
  </cols>
  <sheetData>
    <row r="6" spans="2:16" x14ac:dyDescent="0.25">
      <c r="B6" s="2"/>
      <c r="C6" s="2"/>
      <c r="D6" s="2"/>
      <c r="E6" s="2"/>
      <c r="F6" s="2"/>
      <c r="G6" s="2"/>
      <c r="H6" s="2"/>
      <c r="I6" s="2" t="s">
        <v>58</v>
      </c>
      <c r="J6" s="2"/>
      <c r="K6" s="2"/>
      <c r="L6" s="2"/>
      <c r="M6" s="2"/>
      <c r="N6" s="2"/>
      <c r="O6" s="2"/>
      <c r="P6" s="2"/>
    </row>
    <row r="7" spans="2:16" x14ac:dyDescent="0.25">
      <c r="B7" s="3" t="s">
        <v>22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42" customHeight="1" thickBot="1" x14ac:dyDescent="0.3">
      <c r="B9" s="37" t="s">
        <v>0</v>
      </c>
      <c r="C9" s="37" t="s">
        <v>16</v>
      </c>
      <c r="D9" s="37" t="s">
        <v>2</v>
      </c>
      <c r="E9" s="35" t="s">
        <v>3</v>
      </c>
      <c r="F9" s="37" t="s">
        <v>1</v>
      </c>
      <c r="G9" s="37" t="s">
        <v>4</v>
      </c>
      <c r="H9" s="37" t="s">
        <v>5</v>
      </c>
      <c r="I9" s="35" t="s">
        <v>6</v>
      </c>
      <c r="J9" s="39" t="s">
        <v>20</v>
      </c>
      <c r="K9" s="40"/>
      <c r="L9" s="41" t="s">
        <v>17</v>
      </c>
      <c r="M9" s="35" t="s">
        <v>9</v>
      </c>
      <c r="N9" s="43" t="s">
        <v>10</v>
      </c>
      <c r="O9" s="44"/>
      <c r="P9" s="35" t="s">
        <v>13</v>
      </c>
    </row>
    <row r="10" spans="2:16" ht="15.75" thickBot="1" x14ac:dyDescent="0.3">
      <c r="B10" s="38"/>
      <c r="C10" s="46"/>
      <c r="D10" s="38"/>
      <c r="E10" s="36"/>
      <c r="F10" s="38"/>
      <c r="G10" s="38"/>
      <c r="H10" s="38"/>
      <c r="I10" s="36"/>
      <c r="J10" s="5" t="s">
        <v>7</v>
      </c>
      <c r="K10" s="6" t="s">
        <v>8</v>
      </c>
      <c r="L10" s="42"/>
      <c r="M10" s="45"/>
      <c r="N10" s="7" t="s">
        <v>11</v>
      </c>
      <c r="O10" s="7" t="s">
        <v>12</v>
      </c>
      <c r="P10" s="36"/>
    </row>
    <row r="11" spans="2:16" ht="30" x14ac:dyDescent="0.25">
      <c r="B11" s="8" t="s">
        <v>21</v>
      </c>
      <c r="C11" s="9" t="s">
        <v>23</v>
      </c>
      <c r="D11" s="10">
        <v>45316</v>
      </c>
      <c r="E11" s="10">
        <v>45443</v>
      </c>
      <c r="F11" s="11" t="s">
        <v>24</v>
      </c>
      <c r="G11" s="11" t="s">
        <v>18</v>
      </c>
      <c r="H11" s="11" t="s">
        <v>19</v>
      </c>
      <c r="I11" s="11" t="s">
        <v>14</v>
      </c>
      <c r="J11" s="11" t="s">
        <v>15</v>
      </c>
      <c r="K11" s="11"/>
      <c r="L11" s="12"/>
      <c r="M11" s="12">
        <v>54540</v>
      </c>
      <c r="N11" s="13">
        <v>0.21</v>
      </c>
      <c r="O11" s="13"/>
      <c r="P11" s="14">
        <f t="shared" ref="P11:P14" si="0">M11+(M11*N11)</f>
        <v>65993.399999999994</v>
      </c>
    </row>
    <row r="12" spans="2:16" ht="90" x14ac:dyDescent="0.25">
      <c r="B12" s="15" t="s">
        <v>25</v>
      </c>
      <c r="C12" s="16" t="s">
        <v>26</v>
      </c>
      <c r="D12" s="17">
        <v>45384</v>
      </c>
      <c r="E12" s="17">
        <v>45657</v>
      </c>
      <c r="F12" s="18" t="s">
        <v>27</v>
      </c>
      <c r="G12" s="19" t="s">
        <v>28</v>
      </c>
      <c r="H12" s="16" t="s">
        <v>29</v>
      </c>
      <c r="I12" s="16" t="s">
        <v>14</v>
      </c>
      <c r="J12" s="16" t="s">
        <v>15</v>
      </c>
      <c r="K12" s="16"/>
      <c r="L12" s="16"/>
      <c r="M12" s="22">
        <v>28475</v>
      </c>
      <c r="N12" s="20">
        <v>0.21</v>
      </c>
      <c r="O12" s="16"/>
      <c r="P12" s="21">
        <f t="shared" si="0"/>
        <v>34454.75</v>
      </c>
    </row>
    <row r="13" spans="2:16" ht="45" x14ac:dyDescent="0.25">
      <c r="B13" s="23" t="s">
        <v>30</v>
      </c>
      <c r="C13" s="16" t="s">
        <v>31</v>
      </c>
      <c r="D13" s="17">
        <v>45393</v>
      </c>
      <c r="E13" s="17">
        <v>45504</v>
      </c>
      <c r="F13" s="19" t="s">
        <v>32</v>
      </c>
      <c r="G13" s="16" t="s">
        <v>18</v>
      </c>
      <c r="H13" s="16" t="s">
        <v>19</v>
      </c>
      <c r="I13" s="16" t="s">
        <v>14</v>
      </c>
      <c r="J13" s="16"/>
      <c r="K13" s="16"/>
      <c r="L13" s="16" t="s">
        <v>15</v>
      </c>
      <c r="M13" s="22">
        <v>22500</v>
      </c>
      <c r="N13" s="20">
        <v>0.21</v>
      </c>
      <c r="O13" s="16"/>
      <c r="P13" s="21">
        <f t="shared" si="0"/>
        <v>27225</v>
      </c>
    </row>
    <row r="14" spans="2:16" ht="45" x14ac:dyDescent="0.25">
      <c r="B14" s="23" t="s">
        <v>33</v>
      </c>
      <c r="C14" s="16" t="s">
        <v>34</v>
      </c>
      <c r="D14" s="17">
        <v>45398</v>
      </c>
      <c r="E14" s="17">
        <v>45657</v>
      </c>
      <c r="F14" s="19" t="s">
        <v>35</v>
      </c>
      <c r="G14" s="16" t="s">
        <v>18</v>
      </c>
      <c r="H14" s="16" t="s">
        <v>19</v>
      </c>
      <c r="I14" s="16" t="s">
        <v>14</v>
      </c>
      <c r="J14" s="16" t="s">
        <v>15</v>
      </c>
      <c r="K14" s="16"/>
      <c r="L14" s="16"/>
      <c r="M14" s="22">
        <v>205770</v>
      </c>
      <c r="N14" s="20">
        <v>0.21</v>
      </c>
      <c r="O14" s="16"/>
      <c r="P14" s="21">
        <f t="shared" si="0"/>
        <v>248981.7</v>
      </c>
    </row>
    <row r="15" spans="2:16" ht="90" x14ac:dyDescent="0.25">
      <c r="B15" s="24" t="s">
        <v>36</v>
      </c>
      <c r="C15" s="16" t="s">
        <v>37</v>
      </c>
      <c r="D15" s="17">
        <v>45419</v>
      </c>
      <c r="E15" s="17">
        <v>45657</v>
      </c>
      <c r="F15" s="19" t="s">
        <v>38</v>
      </c>
      <c r="G15" s="19" t="s">
        <v>39</v>
      </c>
      <c r="H15" s="16" t="s">
        <v>40</v>
      </c>
      <c r="I15" s="16" t="s">
        <v>14</v>
      </c>
      <c r="J15" s="16" t="s">
        <v>15</v>
      </c>
      <c r="K15" s="16"/>
      <c r="L15" s="16"/>
      <c r="M15" s="22">
        <v>17350</v>
      </c>
      <c r="N15" s="20">
        <v>0.21</v>
      </c>
      <c r="O15" s="16"/>
      <c r="P15" s="21">
        <f t="shared" ref="P15" si="1">M15+(M15*N15)</f>
        <v>20993.5</v>
      </c>
    </row>
    <row r="16" spans="2:16" ht="60" x14ac:dyDescent="0.25">
      <c r="B16" s="15" t="s">
        <v>41</v>
      </c>
      <c r="C16" s="16" t="s">
        <v>42</v>
      </c>
      <c r="D16" s="17">
        <v>45471</v>
      </c>
      <c r="E16" s="17">
        <v>45535</v>
      </c>
      <c r="F16" s="25" t="s">
        <v>45</v>
      </c>
      <c r="G16" s="19" t="s">
        <v>43</v>
      </c>
      <c r="H16" s="16" t="s">
        <v>44</v>
      </c>
      <c r="I16" s="16" t="s">
        <v>14</v>
      </c>
      <c r="J16" s="16" t="s">
        <v>15</v>
      </c>
      <c r="K16" s="16"/>
      <c r="L16" s="16"/>
      <c r="M16" s="22">
        <v>29994</v>
      </c>
      <c r="N16" s="20">
        <v>0.21</v>
      </c>
      <c r="O16" s="16"/>
      <c r="P16" s="21">
        <f t="shared" ref="P16:P17" si="2">M16+(M16*N16)</f>
        <v>36292.74</v>
      </c>
    </row>
    <row r="17" spans="2:16" ht="135" x14ac:dyDescent="0.25">
      <c r="B17" s="26" t="s">
        <v>30</v>
      </c>
      <c r="C17" s="16" t="s">
        <v>46</v>
      </c>
      <c r="D17" s="17">
        <v>45477</v>
      </c>
      <c r="E17" s="17">
        <v>45657</v>
      </c>
      <c r="F17" s="19" t="s">
        <v>47</v>
      </c>
      <c r="G17" s="16" t="s">
        <v>48</v>
      </c>
      <c r="H17" s="16" t="s">
        <v>49</v>
      </c>
      <c r="I17" s="16" t="s">
        <v>14</v>
      </c>
      <c r="J17" s="16"/>
      <c r="K17" s="16"/>
      <c r="L17" s="16" t="s">
        <v>15</v>
      </c>
      <c r="M17" s="22">
        <v>24793.39</v>
      </c>
      <c r="N17" s="20">
        <v>0.21</v>
      </c>
      <c r="O17" s="16"/>
      <c r="P17" s="21">
        <f t="shared" si="2"/>
        <v>30000.001899999999</v>
      </c>
    </row>
    <row r="18" spans="2:16" ht="75" x14ac:dyDescent="0.25">
      <c r="B18" s="27" t="s">
        <v>50</v>
      </c>
      <c r="C18" s="28" t="s">
        <v>54</v>
      </c>
      <c r="D18" s="29">
        <v>45499</v>
      </c>
      <c r="E18" s="29">
        <v>45657</v>
      </c>
      <c r="F18" s="30" t="s">
        <v>51</v>
      </c>
      <c r="G18" s="28" t="s">
        <v>52</v>
      </c>
      <c r="H18" s="28" t="s">
        <v>53</v>
      </c>
      <c r="I18" s="16" t="s">
        <v>14</v>
      </c>
      <c r="J18" s="16" t="s">
        <v>15</v>
      </c>
      <c r="K18" s="16"/>
      <c r="L18" s="16"/>
      <c r="M18" s="22">
        <v>25542</v>
      </c>
      <c r="N18" s="20">
        <v>0.21</v>
      </c>
      <c r="O18" s="16"/>
      <c r="P18" s="21">
        <f t="shared" ref="P18:P19" si="3">M18+(M18*N18)</f>
        <v>30905.82</v>
      </c>
    </row>
    <row r="19" spans="2:16" ht="45" x14ac:dyDescent="0.25">
      <c r="B19" s="23" t="s">
        <v>55</v>
      </c>
      <c r="C19" s="16" t="s">
        <v>56</v>
      </c>
      <c r="D19" s="17">
        <v>45567</v>
      </c>
      <c r="E19" s="17">
        <v>45657</v>
      </c>
      <c r="F19" s="19" t="s">
        <v>57</v>
      </c>
      <c r="G19" s="16" t="s">
        <v>43</v>
      </c>
      <c r="H19" s="16" t="s">
        <v>44</v>
      </c>
      <c r="I19" s="16" t="s">
        <v>14</v>
      </c>
      <c r="J19" s="16" t="s">
        <v>15</v>
      </c>
      <c r="K19" s="16"/>
      <c r="L19" s="16"/>
      <c r="M19" s="22">
        <v>62984</v>
      </c>
      <c r="N19" s="20">
        <v>0.21</v>
      </c>
      <c r="O19" s="16"/>
      <c r="P19" s="21">
        <f t="shared" si="3"/>
        <v>76210.64</v>
      </c>
    </row>
    <row r="20" spans="2:16" ht="75.75" thickBot="1" x14ac:dyDescent="0.3">
      <c r="B20" s="47" t="s">
        <v>59</v>
      </c>
      <c r="C20" s="31" t="s">
        <v>60</v>
      </c>
      <c r="D20" s="48">
        <v>45595</v>
      </c>
      <c r="E20" s="48">
        <v>46934</v>
      </c>
      <c r="F20" s="49" t="s">
        <v>61</v>
      </c>
      <c r="G20" s="31" t="s">
        <v>62</v>
      </c>
      <c r="H20" s="31" t="s">
        <v>63</v>
      </c>
      <c r="I20" s="31" t="s">
        <v>14</v>
      </c>
      <c r="J20" s="31" t="s">
        <v>15</v>
      </c>
      <c r="K20" s="31"/>
      <c r="L20" s="31"/>
      <c r="M20" s="32">
        <v>42873.8</v>
      </c>
      <c r="N20" s="33">
        <v>0.21</v>
      </c>
      <c r="O20" s="31"/>
      <c r="P20" s="34">
        <f t="shared" ref="P20" si="4">M20+(M20*N20)</f>
        <v>51877.298000000003</v>
      </c>
    </row>
    <row r="21" spans="2:16" x14ac:dyDescent="0.25">
      <c r="F21" s="1"/>
    </row>
    <row r="23" spans="2:16" x14ac:dyDescent="0.25">
      <c r="F23" s="1"/>
    </row>
  </sheetData>
  <mergeCells count="13">
    <mergeCell ref="F9:F10"/>
    <mergeCell ref="B9:B10"/>
    <mergeCell ref="D9:D10"/>
    <mergeCell ref="E9:E10"/>
    <mergeCell ref="N9:O9"/>
    <mergeCell ref="M9:M10"/>
    <mergeCell ref="C9:C10"/>
    <mergeCell ref="P9:P10"/>
    <mergeCell ref="G9:G10"/>
    <mergeCell ref="H9:H10"/>
    <mergeCell ref="I9:I10"/>
    <mergeCell ref="J9:K9"/>
    <mergeCell ref="L9:L10"/>
  </mergeCells>
  <hyperlinks>
    <hyperlink ref="B11" r:id="rId1" xr:uid="{010EFE87-A999-42C3-A1B1-6F59C90F2E1B}"/>
    <hyperlink ref="B12" r:id="rId2" xr:uid="{4B2F0C8B-F89B-44E9-A923-476D869E6724}"/>
    <hyperlink ref="B14" r:id="rId3" xr:uid="{160E2780-B51B-4A97-96C9-7D02B48C5382}"/>
    <hyperlink ref="B15" r:id="rId4" xr:uid="{383FB3FC-976A-41CB-A6DD-A9DA1DC6E4F8}"/>
    <hyperlink ref="B16" r:id="rId5" xr:uid="{67A2125B-53E7-411D-A7BF-1F6D57ABD3E8}"/>
    <hyperlink ref="B13" r:id="rId6" xr:uid="{60AE7621-9E26-4190-BB16-0BFCCE78AB84}"/>
    <hyperlink ref="B18" r:id="rId7" xr:uid="{A536989A-C59E-4148-99E1-9E81525BE443}"/>
    <hyperlink ref="B19" r:id="rId8" xr:uid="{B7FF6665-2882-4884-8973-95E9BE43BA02}"/>
    <hyperlink ref="B20" r:id="rId9" xr:uid="{A18D7E62-3675-4C67-AB67-8749882622A3}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2024-10-31T10:02:40Z</dcterms:modified>
</cp:coreProperties>
</file>