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RELACIÓ DE CONTRACTES I CONVENIS  PT/2018/"/>
    </mc:Choice>
  </mc:AlternateContent>
  <xr:revisionPtr revIDLastSave="7" documentId="11_E5CFC0484270952534851E10144F11ED30E87022" xr6:coauthVersionLast="47" xr6:coauthVersionMax="47" xr10:uidLastSave="{8FE74EC9-BA9F-4F78-815B-005654C02838}"/>
  <bookViews>
    <workbookView xWindow="-120" yWindow="-120" windowWidth="29040" windowHeight="15840" xr2:uid="{00000000-000D-0000-FFFF-FFFF00000000}"/>
  </bookViews>
  <sheets>
    <sheet name="Contractes 2018 PT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24" l="1"/>
  <c r="S8" i="24" l="1"/>
  <c r="S6" i="24"/>
</calcChain>
</file>

<file path=xl/sharedStrings.xml><?xml version="1.0" encoding="utf-8"?>
<sst xmlns="http://schemas.openxmlformats.org/spreadsheetml/2006/main" count="43" uniqueCount="34">
  <si>
    <t>Projecte</t>
  </si>
  <si>
    <t>Objecte</t>
  </si>
  <si>
    <t>Projecte Europeu B_Mincome</t>
  </si>
  <si>
    <t>Data Inici</t>
  </si>
  <si>
    <t>Data finalització</t>
  </si>
  <si>
    <t>Raó Social / Noms i Cognoms</t>
  </si>
  <si>
    <t>Nif / Cif</t>
  </si>
  <si>
    <t>Tipus contracte</t>
  </si>
  <si>
    <t>Procediment obert (entre 100.000 i 200.000 €)</t>
  </si>
  <si>
    <t>Criteri Múltiple</t>
  </si>
  <si>
    <t>Criteri Únic</t>
  </si>
  <si>
    <t>Procediment obert simplificat (&gt;60.000€) (Des del 9/03/2018 entre 35.000 i 100.000 €)</t>
  </si>
  <si>
    <t>Procediment restringit</t>
  </si>
  <si>
    <t>Procediment obert simplificat Abreujat (entre 18.000 i 60.000€) (Des del 9/03/2018 entre 15.000 i 35.000)</t>
  </si>
  <si>
    <t>Import (Base Imposable)</t>
  </si>
  <si>
    <t>Impost</t>
  </si>
  <si>
    <t>IVA (+)</t>
  </si>
  <si>
    <t>IRPF (-)</t>
  </si>
  <si>
    <t>Import Net</t>
  </si>
  <si>
    <t>EVAMB 2018</t>
  </si>
  <si>
    <t>Treball de camp de l'Enquesta de Victimització del AMB 2018</t>
  </si>
  <si>
    <t>GESOP, S.L.</t>
  </si>
  <si>
    <t>B-63647994</t>
  </si>
  <si>
    <t>SERVEIS</t>
  </si>
  <si>
    <t>B-Mincome</t>
  </si>
  <si>
    <t>UOC</t>
  </si>
  <si>
    <t>G-60667813</t>
  </si>
  <si>
    <t>X</t>
  </si>
  <si>
    <t>RELACIÓ DE CONTRACTES 2018</t>
  </si>
  <si>
    <t>PMMU</t>
  </si>
  <si>
    <t>Última actualització: 06/11/2018</t>
  </si>
  <si>
    <r>
      <rPr>
        <b/>
        <sz val="11"/>
        <color theme="1"/>
        <rFont val="Calibri"/>
        <family val="2"/>
        <scheme val="minor"/>
      </rPr>
      <t>PRÓRROGA</t>
    </r>
    <r>
      <rPr>
        <sz val="11"/>
        <color theme="1"/>
        <rFont val="Calibri"/>
        <family val="2"/>
        <scheme val="minor"/>
      </rPr>
      <t>: Servei per desenvolupar un model d'avaluació de l'impacte sobre la mobilitat i les emissions a l'atmosfera de les propostes del PMMU a l'AMB. (</t>
    </r>
    <r>
      <rPr>
        <b/>
        <sz val="11"/>
        <color theme="1"/>
        <rFont val="Calibri"/>
        <family val="2"/>
        <scheme val="minor"/>
      </rPr>
      <t>No altera la naturalesa del contracte ni tampoc el seu preu d'adjudicació</t>
    </r>
    <r>
      <rPr>
        <sz val="11"/>
        <color theme="1"/>
        <rFont val="Calibri"/>
        <family val="2"/>
        <scheme val="minor"/>
      </rPr>
      <t>).</t>
    </r>
  </si>
  <si>
    <t>MCRIT, S.A.</t>
  </si>
  <si>
    <t>B-58677428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</si>
</sst>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0" applyFont="1"/>
    <xf numFmtId="164" fontId="0" fillId="0" borderId="5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4" fontId="0" fillId="0" borderId="8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wrapText="1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"/>
  <sheetViews>
    <sheetView showGridLines="0" tabSelected="1" workbookViewId="0">
      <selection activeCell="B4" sqref="B4:B5"/>
    </sheetView>
  </sheetViews>
  <sheetFormatPr defaultColWidth="11.42578125" defaultRowHeight="15" x14ac:dyDescent="0.25"/>
  <cols>
    <col min="1" max="1" width="5.42578125" customWidth="1"/>
    <col min="2" max="2" width="17.85546875" customWidth="1"/>
    <col min="5" max="5" width="34.28515625" customWidth="1"/>
    <col min="6" max="6" width="31.7109375" customWidth="1"/>
    <col min="7" max="7" width="13" customWidth="1"/>
    <col min="8" max="8" width="13.42578125" customWidth="1"/>
    <col min="9" max="9" width="14.5703125" customWidth="1"/>
    <col min="10" max="10" width="14.140625" customWidth="1"/>
    <col min="11" max="11" width="16.7109375" customWidth="1"/>
    <col min="12" max="12" width="16.28515625" customWidth="1"/>
    <col min="13" max="13" width="14.7109375" customWidth="1"/>
    <col min="14" max="14" width="18.140625" customWidth="1"/>
    <col min="15" max="15" width="17.7109375" customWidth="1"/>
  </cols>
  <sheetData>
    <row r="1" spans="2:19" x14ac:dyDescent="0.25">
      <c r="J1" t="s">
        <v>30</v>
      </c>
    </row>
    <row r="2" spans="2:19" x14ac:dyDescent="0.25">
      <c r="B2" s="4" t="s">
        <v>28</v>
      </c>
    </row>
    <row r="3" spans="2:19" ht="15.75" thickBot="1" x14ac:dyDescent="0.3"/>
    <row r="4" spans="2:19" ht="42" customHeight="1" thickBot="1" x14ac:dyDescent="0.3">
      <c r="B4" s="25" t="s">
        <v>0</v>
      </c>
      <c r="C4" s="25" t="s">
        <v>3</v>
      </c>
      <c r="D4" s="23" t="s">
        <v>4</v>
      </c>
      <c r="E4" s="25" t="s">
        <v>1</v>
      </c>
      <c r="F4" s="25" t="s">
        <v>5</v>
      </c>
      <c r="G4" s="25" t="s">
        <v>6</v>
      </c>
      <c r="H4" s="23" t="s">
        <v>7</v>
      </c>
      <c r="I4" s="27" t="s">
        <v>8</v>
      </c>
      <c r="J4" s="28"/>
      <c r="K4" s="29" t="s">
        <v>11</v>
      </c>
      <c r="L4" s="30"/>
      <c r="M4" s="11" t="s">
        <v>12</v>
      </c>
      <c r="N4" s="29" t="s">
        <v>13</v>
      </c>
      <c r="O4" s="30"/>
      <c r="P4" s="23" t="s">
        <v>14</v>
      </c>
      <c r="Q4" s="31" t="s">
        <v>15</v>
      </c>
      <c r="R4" s="32"/>
      <c r="S4" s="23" t="s">
        <v>18</v>
      </c>
    </row>
    <row r="5" spans="2:19" ht="15.75" thickBot="1" x14ac:dyDescent="0.3">
      <c r="B5" s="26"/>
      <c r="C5" s="26"/>
      <c r="D5" s="24"/>
      <c r="E5" s="26"/>
      <c r="F5" s="26"/>
      <c r="G5" s="26"/>
      <c r="H5" s="24"/>
      <c r="I5" s="12" t="s">
        <v>9</v>
      </c>
      <c r="J5" s="13" t="s">
        <v>10</v>
      </c>
      <c r="K5" s="14" t="s">
        <v>9</v>
      </c>
      <c r="L5" s="14" t="s">
        <v>10</v>
      </c>
      <c r="M5" s="14" t="s">
        <v>10</v>
      </c>
      <c r="N5" s="14" t="s">
        <v>9</v>
      </c>
      <c r="O5" s="15" t="s">
        <v>10</v>
      </c>
      <c r="P5" s="33"/>
      <c r="Q5" s="14" t="s">
        <v>16</v>
      </c>
      <c r="R5" s="14" t="s">
        <v>17</v>
      </c>
      <c r="S5" s="24"/>
    </row>
    <row r="6" spans="2:19" ht="30" x14ac:dyDescent="0.25">
      <c r="B6" s="34" t="s">
        <v>19</v>
      </c>
      <c r="C6" s="2">
        <v>43151</v>
      </c>
      <c r="D6" s="2">
        <v>43239</v>
      </c>
      <c r="E6" s="1" t="s">
        <v>20</v>
      </c>
      <c r="F6" s="1" t="s">
        <v>21</v>
      </c>
      <c r="G6" s="1" t="s">
        <v>22</v>
      </c>
      <c r="H6" s="1" t="s">
        <v>23</v>
      </c>
      <c r="I6" s="1"/>
      <c r="J6" s="1"/>
      <c r="K6" s="1"/>
      <c r="L6" s="1"/>
      <c r="M6" s="1"/>
      <c r="N6" s="1" t="s">
        <v>27</v>
      </c>
      <c r="O6" s="1"/>
      <c r="P6" s="5">
        <v>45265</v>
      </c>
      <c r="Q6" s="9">
        <v>0.21</v>
      </c>
      <c r="R6" s="9"/>
      <c r="S6" s="8">
        <f>P6+(P6*Q6)</f>
        <v>54770.65</v>
      </c>
    </row>
    <row r="7" spans="2:19" ht="105" x14ac:dyDescent="0.25">
      <c r="B7" s="35" t="s">
        <v>29</v>
      </c>
      <c r="C7" s="17">
        <v>43124</v>
      </c>
      <c r="D7" s="17">
        <v>43465</v>
      </c>
      <c r="E7" s="18" t="s">
        <v>31</v>
      </c>
      <c r="F7" s="19" t="s">
        <v>32</v>
      </c>
      <c r="G7" s="19" t="s">
        <v>33</v>
      </c>
      <c r="H7" s="19" t="s">
        <v>23</v>
      </c>
      <c r="I7" s="19"/>
      <c r="J7" s="19"/>
      <c r="K7" s="19" t="s">
        <v>27</v>
      </c>
      <c r="L7" s="19"/>
      <c r="M7" s="19"/>
      <c r="N7" s="19"/>
      <c r="O7" s="19"/>
      <c r="P7" s="20">
        <v>48625</v>
      </c>
      <c r="Q7" s="21">
        <v>0.21</v>
      </c>
      <c r="R7" s="21"/>
      <c r="S7" s="22">
        <f t="shared" ref="S7" si="0">P7+(P7*Q7)</f>
        <v>58836.25</v>
      </c>
    </row>
    <row r="8" spans="2:19" ht="15.75" thickBot="1" x14ac:dyDescent="0.3">
      <c r="B8" s="36" t="s">
        <v>24</v>
      </c>
      <c r="C8" s="16">
        <v>43081</v>
      </c>
      <c r="D8" s="16">
        <v>43445</v>
      </c>
      <c r="E8" s="3" t="s">
        <v>2</v>
      </c>
      <c r="F8" s="3" t="s">
        <v>25</v>
      </c>
      <c r="G8" s="3" t="s">
        <v>26</v>
      </c>
      <c r="H8" s="3" t="s">
        <v>23</v>
      </c>
      <c r="I8" s="3"/>
      <c r="J8" s="3"/>
      <c r="K8" s="3" t="s">
        <v>27</v>
      </c>
      <c r="L8" s="3"/>
      <c r="M8" s="3"/>
      <c r="N8" s="3"/>
      <c r="O8" s="3"/>
      <c r="P8" s="6">
        <v>36432</v>
      </c>
      <c r="Q8" s="10">
        <v>0.21</v>
      </c>
      <c r="R8" s="10"/>
      <c r="S8" s="7">
        <f>P8+(P8*Q8)</f>
        <v>44082.720000000001</v>
      </c>
    </row>
  </sheetData>
  <mergeCells count="13">
    <mergeCell ref="E4:E5"/>
    <mergeCell ref="B4:B5"/>
    <mergeCell ref="C4:C5"/>
    <mergeCell ref="D4:D5"/>
    <mergeCell ref="Q4:R4"/>
    <mergeCell ref="P4:P5"/>
    <mergeCell ref="S4:S5"/>
    <mergeCell ref="F4:F5"/>
    <mergeCell ref="G4:G5"/>
    <mergeCell ref="H4:H5"/>
    <mergeCell ref="I4:J4"/>
    <mergeCell ref="K4:L4"/>
    <mergeCell ref="N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Contractes 2018 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2025-01-20T11:00:23Z</dcterms:modified>
</cp:coreProperties>
</file>