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17/"/>
    </mc:Choice>
  </mc:AlternateContent>
  <xr:revisionPtr revIDLastSave="14" documentId="11_AB5B8895A36995F53781056274024C97E37FB013" xr6:coauthVersionLast="47" xr6:coauthVersionMax="47" xr10:uidLastSave="{AA0F1215-9D22-4667-9B6E-F9DCF402C86E}"/>
  <bookViews>
    <workbookView xWindow="-120" yWindow="-120" windowWidth="29040" windowHeight="15840" xr2:uid="{00000000-000D-0000-FFFF-FFFF00000000}"/>
  </bookViews>
  <sheets>
    <sheet name="Contractes 2017 PT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27" l="1"/>
  <c r="S8" i="27" l="1"/>
  <c r="S13" i="27" l="1"/>
  <c r="S11" i="27"/>
  <c r="S14" i="27"/>
  <c r="S12" i="27"/>
  <c r="S10" i="27"/>
  <c r="S6" i="27"/>
  <c r="S7" i="27"/>
</calcChain>
</file>

<file path=xl/sharedStrings.xml><?xml version="1.0" encoding="utf-8"?>
<sst xmlns="http://schemas.openxmlformats.org/spreadsheetml/2006/main" count="77" uniqueCount="49">
  <si>
    <t>Projecte</t>
  </si>
  <si>
    <t>Objecte</t>
  </si>
  <si>
    <t>EMEF 2017</t>
  </si>
  <si>
    <t>Projecte Europeu B_Mincome</t>
  </si>
  <si>
    <t>PMMU</t>
  </si>
  <si>
    <t>Data Inici</t>
  </si>
  <si>
    <t>Data finalització</t>
  </si>
  <si>
    <t>Raó Social / Noms i Cognoms</t>
  </si>
  <si>
    <t>Nif / Cif</t>
  </si>
  <si>
    <t>Tipus contracte</t>
  </si>
  <si>
    <t>Procediment obert (entre 100.000 i 200.000 €)</t>
  </si>
  <si>
    <t>Criteri Múltiple</t>
  </si>
  <si>
    <t>Criteri Únic</t>
  </si>
  <si>
    <t>Procediment obert simplificat (&gt;60.000€) (Des del 9/03/2018 entre 35.000 i 100.000 €)</t>
  </si>
  <si>
    <t>Procediment restringit</t>
  </si>
  <si>
    <t>Procediment obert simplificat Abreujat (entre 18.000 i 60.000€) (Des del 9/03/2018 entre 15.000 i 35.000)</t>
  </si>
  <si>
    <t>Import (Base Imposable)</t>
  </si>
  <si>
    <t>Impost</t>
  </si>
  <si>
    <t>IVA (+)</t>
  </si>
  <si>
    <t>IRPF (-)</t>
  </si>
  <si>
    <t>Import Net</t>
  </si>
  <si>
    <t>GESOP, S.L.</t>
  </si>
  <si>
    <t>B-63647994</t>
  </si>
  <si>
    <t>SERVEIS</t>
  </si>
  <si>
    <t>EVAMB 2017</t>
  </si>
  <si>
    <t>Treball de camp de l'Enquesta de Victimització del AMB 2017</t>
  </si>
  <si>
    <t>ECURB 2017</t>
  </si>
  <si>
    <t>DYM, S.A.</t>
  </si>
  <si>
    <t>A-08149304</t>
  </si>
  <si>
    <t>ECAMB 2017</t>
  </si>
  <si>
    <t>Enquesta de relacions veïnals i convivència al AMB 2017</t>
  </si>
  <si>
    <t>Enquesta de Cohesió Urbana 2017</t>
  </si>
  <si>
    <t>Instituto APOLDA, S.L.</t>
  </si>
  <si>
    <t>B-63602247</t>
  </si>
  <si>
    <t>Model d'evaluació de l'impacte sobre la mobilitat i les emissions a l'atmosfera de les propostes del Pla Metropolità de mobilitat urbana del AMB</t>
  </si>
  <si>
    <t>B-58677428</t>
  </si>
  <si>
    <t>Qualitat de treball, salut i vida</t>
  </si>
  <si>
    <t>Estudi sobre la qualitat del treball, precarietat laboral i salut i qualitat de vida a Barcelona</t>
  </si>
  <si>
    <t>UPC</t>
  </si>
  <si>
    <t>Q-5850017D</t>
  </si>
  <si>
    <t>Treball de camp de l'Enquesta de mobilitat en dia feiner 2017</t>
  </si>
  <si>
    <t>B-Mincome</t>
  </si>
  <si>
    <t>UOC</t>
  </si>
  <si>
    <t>G-60667813</t>
  </si>
  <si>
    <t>X</t>
  </si>
  <si>
    <t>Enquesta valoració projecte B_Mincome</t>
  </si>
  <si>
    <t>RELACIÓ DE CONTRACTES 2017</t>
  </si>
  <si>
    <t>MCRIT, S.A.</t>
  </si>
  <si>
    <r>
      <rPr>
        <b/>
        <sz val="11"/>
        <color theme="1"/>
        <rFont val="Calibri"/>
        <family val="2"/>
        <scheme val="minor"/>
      </rPr>
      <t>MODIFICACIÓ</t>
    </r>
    <r>
      <rPr>
        <sz val="11"/>
        <color theme="1"/>
        <rFont val="Calibri"/>
        <family val="2"/>
        <scheme val="minor"/>
      </rPr>
      <t>: Enquesta valoració projecte B_Mincome, per ampliació del nombre de mostres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</si>
</sst>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" fillId="0" borderId="0" xfId="0" applyFont="1"/>
    <xf numFmtId="164" fontId="0" fillId="0" borderId="6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4"/>
  <sheetViews>
    <sheetView showGridLines="0" tabSelected="1" workbookViewId="0">
      <selection activeCell="B4" sqref="B4:B5"/>
    </sheetView>
  </sheetViews>
  <sheetFormatPr defaultColWidth="11.42578125" defaultRowHeight="15" x14ac:dyDescent="0.25"/>
  <cols>
    <col min="1" max="1" width="5" customWidth="1"/>
    <col min="2" max="2" width="17.85546875" customWidth="1"/>
    <col min="5" max="5" width="34.28515625" customWidth="1"/>
    <col min="6" max="6" width="31.7109375" customWidth="1"/>
    <col min="7" max="7" width="13" customWidth="1"/>
    <col min="8" max="8" width="11" customWidth="1"/>
    <col min="9" max="9" width="14.5703125" customWidth="1"/>
    <col min="10" max="10" width="14.140625" customWidth="1"/>
    <col min="11" max="11" width="16.7109375" customWidth="1"/>
    <col min="12" max="12" width="16.28515625" customWidth="1"/>
    <col min="13" max="13" width="14.7109375" customWidth="1"/>
    <col min="14" max="14" width="18.140625" customWidth="1"/>
    <col min="15" max="15" width="17.7109375" customWidth="1"/>
  </cols>
  <sheetData>
    <row r="2" spans="2:19" x14ac:dyDescent="0.25">
      <c r="B2" s="7" t="s">
        <v>46</v>
      </c>
    </row>
    <row r="3" spans="2:19" ht="15.75" thickBot="1" x14ac:dyDescent="0.3"/>
    <row r="4" spans="2:19" ht="42" customHeight="1" thickBot="1" x14ac:dyDescent="0.3">
      <c r="B4" s="18" t="s">
        <v>0</v>
      </c>
      <c r="C4" s="18" t="s">
        <v>5</v>
      </c>
      <c r="D4" s="19" t="s">
        <v>6</v>
      </c>
      <c r="E4" s="18" t="s">
        <v>1</v>
      </c>
      <c r="F4" s="18" t="s">
        <v>7</v>
      </c>
      <c r="G4" s="18" t="s">
        <v>8</v>
      </c>
      <c r="H4" s="19" t="s">
        <v>9</v>
      </c>
      <c r="I4" s="22" t="s">
        <v>10</v>
      </c>
      <c r="J4" s="23"/>
      <c r="K4" s="24" t="s">
        <v>13</v>
      </c>
      <c r="L4" s="25"/>
      <c r="M4" s="17" t="s">
        <v>14</v>
      </c>
      <c r="N4" s="24" t="s">
        <v>15</v>
      </c>
      <c r="O4" s="25"/>
      <c r="P4" s="19" t="s">
        <v>16</v>
      </c>
      <c r="Q4" s="20" t="s">
        <v>17</v>
      </c>
      <c r="R4" s="21"/>
      <c r="S4" s="19" t="s">
        <v>20</v>
      </c>
    </row>
    <row r="5" spans="2:19" ht="15.75" thickBot="1" x14ac:dyDescent="0.3">
      <c r="B5" s="26"/>
      <c r="C5" s="26"/>
      <c r="D5" s="27"/>
      <c r="E5" s="26"/>
      <c r="F5" s="26"/>
      <c r="G5" s="26"/>
      <c r="H5" s="27"/>
      <c r="I5" s="28" t="s">
        <v>11</v>
      </c>
      <c r="J5" s="29" t="s">
        <v>12</v>
      </c>
      <c r="K5" s="30" t="s">
        <v>11</v>
      </c>
      <c r="L5" s="30" t="s">
        <v>12</v>
      </c>
      <c r="M5" s="30" t="s">
        <v>12</v>
      </c>
      <c r="N5" s="30" t="s">
        <v>11</v>
      </c>
      <c r="O5" s="31" t="s">
        <v>12</v>
      </c>
      <c r="P5" s="32"/>
      <c r="Q5" s="30" t="s">
        <v>18</v>
      </c>
      <c r="R5" s="30" t="s">
        <v>19</v>
      </c>
      <c r="S5" s="27"/>
    </row>
    <row r="6" spans="2:19" x14ac:dyDescent="0.25">
      <c r="B6" s="33" t="s">
        <v>26</v>
      </c>
      <c r="C6" s="3">
        <v>42919</v>
      </c>
      <c r="D6" s="3">
        <v>43100</v>
      </c>
      <c r="E6" s="2" t="s">
        <v>31</v>
      </c>
      <c r="F6" s="2" t="s">
        <v>27</v>
      </c>
      <c r="G6" s="2" t="s">
        <v>28</v>
      </c>
      <c r="H6" s="2" t="s">
        <v>23</v>
      </c>
      <c r="I6" s="2"/>
      <c r="J6" s="2"/>
      <c r="K6" s="2" t="s">
        <v>44</v>
      </c>
      <c r="L6" s="2"/>
      <c r="M6" s="2"/>
      <c r="N6" s="2"/>
      <c r="O6" s="2"/>
      <c r="P6" s="8">
        <v>75330</v>
      </c>
      <c r="Q6" s="14">
        <v>0.21</v>
      </c>
      <c r="R6" s="14"/>
      <c r="S6" s="13">
        <f>P6+(P6*Q6)</f>
        <v>91149.3</v>
      </c>
    </row>
    <row r="7" spans="2:19" ht="30" x14ac:dyDescent="0.25">
      <c r="B7" s="34" t="s">
        <v>24</v>
      </c>
      <c r="C7" s="1">
        <v>42751</v>
      </c>
      <c r="D7" s="1">
        <v>42870</v>
      </c>
      <c r="E7" s="4" t="s">
        <v>25</v>
      </c>
      <c r="F7" s="4" t="s">
        <v>21</v>
      </c>
      <c r="G7" s="4" t="s">
        <v>22</v>
      </c>
      <c r="H7" s="4" t="s">
        <v>23</v>
      </c>
      <c r="I7" s="4"/>
      <c r="J7" s="4"/>
      <c r="K7" s="4"/>
      <c r="L7" s="4"/>
      <c r="M7" s="4"/>
      <c r="N7" s="4" t="s">
        <v>44</v>
      </c>
      <c r="O7" s="4"/>
      <c r="P7" s="10">
        <v>40807.25</v>
      </c>
      <c r="Q7" s="15">
        <v>0.21</v>
      </c>
      <c r="R7" s="15"/>
      <c r="S7" s="9">
        <f>P7+(P7*Q7)</f>
        <v>49376.772499999999</v>
      </c>
    </row>
    <row r="8" spans="2:19" ht="30" x14ac:dyDescent="0.25">
      <c r="B8" s="34" t="s">
        <v>41</v>
      </c>
      <c r="C8" s="1">
        <v>43019</v>
      </c>
      <c r="D8" s="1">
        <v>43079</v>
      </c>
      <c r="E8" s="4" t="s">
        <v>45</v>
      </c>
      <c r="F8" s="4" t="s">
        <v>21</v>
      </c>
      <c r="G8" s="4" t="s">
        <v>22</v>
      </c>
      <c r="H8" s="4" t="s">
        <v>23</v>
      </c>
      <c r="I8" s="4"/>
      <c r="J8" s="4"/>
      <c r="K8" s="4"/>
      <c r="L8" s="4"/>
      <c r="M8" s="4"/>
      <c r="N8" s="4" t="s">
        <v>44</v>
      </c>
      <c r="O8" s="4"/>
      <c r="P8" s="10">
        <v>30639.67</v>
      </c>
      <c r="Q8" s="15">
        <v>0.21</v>
      </c>
      <c r="R8" s="15"/>
      <c r="S8" s="9">
        <f>P8+(P8*Q8)</f>
        <v>37074.000699999997</v>
      </c>
    </row>
    <row r="9" spans="2:19" ht="45" x14ac:dyDescent="0.25">
      <c r="B9" s="34" t="s">
        <v>41</v>
      </c>
      <c r="C9" s="1">
        <v>43028</v>
      </c>
      <c r="D9" s="1">
        <v>43079</v>
      </c>
      <c r="E9" s="4" t="s">
        <v>48</v>
      </c>
      <c r="F9" s="4" t="s">
        <v>21</v>
      </c>
      <c r="G9" s="4" t="s">
        <v>22</v>
      </c>
      <c r="H9" s="4" t="s">
        <v>23</v>
      </c>
      <c r="I9" s="4"/>
      <c r="J9" s="4"/>
      <c r="K9" s="4"/>
      <c r="L9" s="4"/>
      <c r="M9" s="4"/>
      <c r="N9" s="4"/>
      <c r="O9" s="4"/>
      <c r="P9" s="10">
        <v>6246.78</v>
      </c>
      <c r="Q9" s="15">
        <v>0.21</v>
      </c>
      <c r="R9" s="15"/>
      <c r="S9" s="9">
        <f t="shared" ref="S9" si="0">P9+(P9*Q9)</f>
        <v>7558.6037999999999</v>
      </c>
    </row>
    <row r="10" spans="2:19" ht="30" x14ac:dyDescent="0.25">
      <c r="B10" s="34" t="s">
        <v>29</v>
      </c>
      <c r="C10" s="1">
        <v>42984</v>
      </c>
      <c r="D10" s="1">
        <v>43074</v>
      </c>
      <c r="E10" s="4" t="s">
        <v>30</v>
      </c>
      <c r="F10" s="4" t="s">
        <v>32</v>
      </c>
      <c r="G10" s="4" t="s">
        <v>33</v>
      </c>
      <c r="H10" s="4" t="s">
        <v>23</v>
      </c>
      <c r="I10" s="4"/>
      <c r="J10" s="4"/>
      <c r="K10" s="4"/>
      <c r="L10" s="4"/>
      <c r="M10" s="4"/>
      <c r="N10" s="4" t="s">
        <v>44</v>
      </c>
      <c r="O10" s="4"/>
      <c r="P10" s="10">
        <v>26000</v>
      </c>
      <c r="Q10" s="15">
        <v>0.21</v>
      </c>
      <c r="R10" s="15"/>
      <c r="S10" s="9">
        <f>P10+(P10*Q10)</f>
        <v>31460</v>
      </c>
    </row>
    <row r="11" spans="2:19" ht="30" x14ac:dyDescent="0.25">
      <c r="B11" s="34" t="s">
        <v>2</v>
      </c>
      <c r="C11" s="1">
        <v>42999</v>
      </c>
      <c r="D11" s="1">
        <v>43100</v>
      </c>
      <c r="E11" s="4" t="s">
        <v>40</v>
      </c>
      <c r="F11" s="4" t="s">
        <v>32</v>
      </c>
      <c r="G11" s="4" t="s">
        <v>33</v>
      </c>
      <c r="H11" s="4" t="s">
        <v>23</v>
      </c>
      <c r="I11" s="4" t="s">
        <v>44</v>
      </c>
      <c r="J11" s="4"/>
      <c r="K11" s="4"/>
      <c r="L11" s="4"/>
      <c r="M11" s="4"/>
      <c r="N11" s="4"/>
      <c r="O11" s="4"/>
      <c r="P11" s="10">
        <v>133000</v>
      </c>
      <c r="Q11" s="15">
        <v>0.21</v>
      </c>
      <c r="R11" s="15"/>
      <c r="S11" s="9">
        <f>P11+(P11*Q11)</f>
        <v>160930</v>
      </c>
    </row>
    <row r="12" spans="2:19" ht="75" x14ac:dyDescent="0.25">
      <c r="B12" s="34" t="s">
        <v>4</v>
      </c>
      <c r="C12" s="1">
        <v>42614</v>
      </c>
      <c r="D12" s="1">
        <v>43100</v>
      </c>
      <c r="E12" s="4" t="s">
        <v>34</v>
      </c>
      <c r="F12" s="4" t="s">
        <v>47</v>
      </c>
      <c r="G12" s="4" t="s">
        <v>35</v>
      </c>
      <c r="H12" s="4" t="s">
        <v>23</v>
      </c>
      <c r="I12" s="4"/>
      <c r="J12" s="4"/>
      <c r="K12" s="4"/>
      <c r="L12" s="4"/>
      <c r="M12" s="4"/>
      <c r="N12" s="4" t="s">
        <v>44</v>
      </c>
      <c r="O12" s="4"/>
      <c r="P12" s="10">
        <v>22220</v>
      </c>
      <c r="Q12" s="15">
        <v>0.21</v>
      </c>
      <c r="R12" s="15"/>
      <c r="S12" s="9">
        <f>P12+(P12*Q12)</f>
        <v>26886.2</v>
      </c>
    </row>
    <row r="13" spans="2:19" x14ac:dyDescent="0.25">
      <c r="B13" s="34" t="s">
        <v>41</v>
      </c>
      <c r="C13" s="1">
        <v>43081</v>
      </c>
      <c r="D13" s="1">
        <v>43445</v>
      </c>
      <c r="E13" s="4" t="s">
        <v>3</v>
      </c>
      <c r="F13" s="4" t="s">
        <v>42</v>
      </c>
      <c r="G13" s="4" t="s">
        <v>43</v>
      </c>
      <c r="H13" s="4" t="s">
        <v>23</v>
      </c>
      <c r="I13" s="4"/>
      <c r="J13" s="4"/>
      <c r="K13" s="4"/>
      <c r="L13" s="4"/>
      <c r="M13" s="4"/>
      <c r="N13" s="4" t="s">
        <v>44</v>
      </c>
      <c r="O13" s="4"/>
      <c r="P13" s="10">
        <v>36432</v>
      </c>
      <c r="Q13" s="15">
        <v>0.21</v>
      </c>
      <c r="R13" s="15"/>
      <c r="S13" s="9">
        <f>P13+(P13*Q13)</f>
        <v>44082.720000000001</v>
      </c>
    </row>
    <row r="14" spans="2:19" ht="45.75" thickBot="1" x14ac:dyDescent="0.3">
      <c r="B14" s="35" t="s">
        <v>36</v>
      </c>
      <c r="C14" s="6">
        <v>43070</v>
      </c>
      <c r="D14" s="6">
        <v>43100</v>
      </c>
      <c r="E14" s="5" t="s">
        <v>37</v>
      </c>
      <c r="F14" s="5" t="s">
        <v>38</v>
      </c>
      <c r="G14" s="5" t="s">
        <v>39</v>
      </c>
      <c r="H14" s="5" t="s">
        <v>23</v>
      </c>
      <c r="I14" s="5"/>
      <c r="J14" s="5"/>
      <c r="K14" s="5"/>
      <c r="L14" s="5"/>
      <c r="M14" s="5"/>
      <c r="N14" s="5" t="s">
        <v>44</v>
      </c>
      <c r="O14" s="5"/>
      <c r="P14" s="11">
        <v>51997</v>
      </c>
      <c r="Q14" s="16">
        <v>0.21</v>
      </c>
      <c r="R14" s="16"/>
      <c r="S14" s="12">
        <f>P14+(P14*Q14)</f>
        <v>62916.369999999995</v>
      </c>
    </row>
  </sheetData>
  <sortState xmlns:xlrd2="http://schemas.microsoft.com/office/spreadsheetml/2017/richdata2" ref="B6:V12">
    <sortCondition ref="F6:F12"/>
  </sortState>
  <mergeCells count="13">
    <mergeCell ref="Q4:R4"/>
    <mergeCell ref="S4:S5"/>
    <mergeCell ref="F4:F5"/>
    <mergeCell ref="G4:G5"/>
    <mergeCell ref="H4:H5"/>
    <mergeCell ref="I4:J4"/>
    <mergeCell ref="K4:L4"/>
    <mergeCell ref="N4:O4"/>
    <mergeCell ref="E4:E5"/>
    <mergeCell ref="B4:B5"/>
    <mergeCell ref="C4:C5"/>
    <mergeCell ref="D4:D5"/>
    <mergeCell ref="P4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2017 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2025-01-20T10:54:52Z</dcterms:modified>
</cp:coreProperties>
</file>