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RELACIÓ DE CONTRACTES I CONVENIS  PT/2019/"/>
    </mc:Choice>
  </mc:AlternateContent>
  <xr:revisionPtr revIDLastSave="5" documentId="11_8DA74402187695D53FF1B8BC0D72FF846D25A4C9" xr6:coauthVersionLast="47" xr6:coauthVersionMax="47" xr10:uidLastSave="{7F26A4FD-A1F9-49BB-B156-A44777514295}"/>
  <bookViews>
    <workbookView xWindow="-120" yWindow="-120" windowWidth="29040" windowHeight="15840" xr2:uid="{00000000-000D-0000-FFFF-FFFF00000000}"/>
  </bookViews>
  <sheets>
    <sheet name="Contractes 2019 PT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24" l="1"/>
  <c r="T9" i="24" l="1"/>
  <c r="T8" i="24"/>
  <c r="T7" i="24"/>
  <c r="T6" i="24" l="1"/>
</calcChain>
</file>

<file path=xl/sharedStrings.xml><?xml version="1.0" encoding="utf-8"?>
<sst xmlns="http://schemas.openxmlformats.org/spreadsheetml/2006/main" count="61" uniqueCount="46">
  <si>
    <t>Projecte</t>
  </si>
  <si>
    <t>Objecte</t>
  </si>
  <si>
    <t>Data Inici</t>
  </si>
  <si>
    <t>Data finalització</t>
  </si>
  <si>
    <t>Raó Social / Noms i Cognoms</t>
  </si>
  <si>
    <t>Nif / Cif</t>
  </si>
  <si>
    <t>Tipus contracte</t>
  </si>
  <si>
    <t>Procediment obert (entre 100.000 i 200.000 €)</t>
  </si>
  <si>
    <t>Criteri Múltiple</t>
  </si>
  <si>
    <t>Criteri Únic</t>
  </si>
  <si>
    <t>Procediment obert simplificat (&gt;60.000€) (Des del 9/03/2018 entre 35.000 i 100.000 €)</t>
  </si>
  <si>
    <t>Procediment restringit</t>
  </si>
  <si>
    <t>Procediment obert simplificat Abreujat (entre 18.000 i 60.000€) (Des del 9/03/2018 entre 15.000 i 35.000)</t>
  </si>
  <si>
    <t>Import (Base Imposable)</t>
  </si>
  <si>
    <t>Impost</t>
  </si>
  <si>
    <t>IVA (+)</t>
  </si>
  <si>
    <t>IRPF (-)</t>
  </si>
  <si>
    <t>Import Net</t>
  </si>
  <si>
    <t>SERVEIS</t>
  </si>
  <si>
    <t>B-Mincome</t>
  </si>
  <si>
    <t>G-60667813</t>
  </si>
  <si>
    <t>X</t>
  </si>
  <si>
    <t>FUOC (Fundació Universitat oberta de Catalunya)</t>
  </si>
  <si>
    <r>
      <rPr>
        <b/>
        <sz val="11"/>
        <color theme="1"/>
        <rFont val="Calibri"/>
        <family val="2"/>
        <scheme val="minor"/>
      </rPr>
      <t>PRÓRROGA</t>
    </r>
    <r>
      <rPr>
        <sz val="11"/>
        <color theme="1"/>
        <rFont val="Calibri"/>
        <family val="2"/>
        <scheme val="minor"/>
      </rPr>
      <t>: Realitzar la preparació de materials i MOOC's relatius a la implementació d'un projecte de moneda social en el marc del projecte B_Mincome. (</t>
    </r>
    <r>
      <rPr>
        <b/>
        <sz val="11"/>
        <color theme="1"/>
        <rFont val="Calibri"/>
        <family val="2"/>
        <scheme val="minor"/>
      </rPr>
      <t>No altera la naturalesa del contracte ni tampoc el seu preu d'adjudicació</t>
    </r>
    <r>
      <rPr>
        <sz val="11"/>
        <color theme="1"/>
        <rFont val="Calibri"/>
        <family val="2"/>
        <scheme val="minor"/>
      </rPr>
      <t>)</t>
    </r>
  </si>
  <si>
    <t>RELACIÓ DE CONTRACTES 2019</t>
  </si>
  <si>
    <t>Nº Registre RPC</t>
  </si>
  <si>
    <t>1610-1-2018</t>
  </si>
  <si>
    <t>EVAMB</t>
  </si>
  <si>
    <t>Realització del treball de camp de l'Enquesta de Victimització de l'Àrea Metropolitana de Barcelona</t>
  </si>
  <si>
    <t>Opinòmetre, S.L.</t>
  </si>
  <si>
    <t>B-60003159</t>
  </si>
  <si>
    <t>1610-53-2019</t>
  </si>
  <si>
    <t>EUXPAMB</t>
  </si>
  <si>
    <t>1610-55-2019</t>
  </si>
  <si>
    <t>Realització del treball de camp de l'Enquesta de Parcs de l'Àrea Metropolitana de Barcelona</t>
  </si>
  <si>
    <t>Apolda, S.L.</t>
  </si>
  <si>
    <t>B-63602247</t>
  </si>
  <si>
    <t>x</t>
  </si>
  <si>
    <t>Realització del treball de camp de l'Enquesta de valoració del projecte Europeu  B_Mincome sobre estratègies d'inclusió social.</t>
  </si>
  <si>
    <t>1610-163-2019</t>
  </si>
  <si>
    <t>B-63647994</t>
  </si>
  <si>
    <t>Gesop, S.L</t>
  </si>
  <si>
    <t>Realització del treball de camp de l'Enquesta de Mobilitat en Dia Feiner (EMEF 2019)</t>
  </si>
  <si>
    <t>EMEF</t>
  </si>
  <si>
    <t>1610-282-2019</t>
  </si>
  <si>
    <t>Última actualització: 03/02/2020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</si>
</sst>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10" xfId="1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9" fontId="0" fillId="0" borderId="15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1"/>
  <sheetViews>
    <sheetView showGridLines="0" tabSelected="1" workbookViewId="0">
      <selection activeCell="B4" sqref="B4:B5"/>
    </sheetView>
  </sheetViews>
  <sheetFormatPr defaultColWidth="11.42578125" defaultRowHeight="15" x14ac:dyDescent="0.25"/>
  <cols>
    <col min="1" max="1" width="5.42578125" customWidth="1"/>
    <col min="2" max="3" width="17.85546875" customWidth="1"/>
    <col min="6" max="6" width="34.28515625" customWidth="1"/>
    <col min="7" max="7" width="31.7109375" customWidth="1"/>
    <col min="8" max="8" width="13" customWidth="1"/>
    <col min="9" max="9" width="13.42578125" customWidth="1"/>
    <col min="10" max="10" width="14.5703125" customWidth="1"/>
    <col min="11" max="11" width="14.140625" customWidth="1"/>
    <col min="12" max="12" width="16.7109375" customWidth="1"/>
    <col min="13" max="13" width="16.28515625" customWidth="1"/>
    <col min="14" max="14" width="14.7109375" customWidth="1"/>
    <col min="15" max="15" width="18.140625" customWidth="1"/>
    <col min="16" max="16" width="17.7109375" customWidth="1"/>
  </cols>
  <sheetData>
    <row r="1" spans="2:20" x14ac:dyDescent="0.25">
      <c r="K1" t="s">
        <v>45</v>
      </c>
    </row>
    <row r="2" spans="2:20" x14ac:dyDescent="0.25">
      <c r="B2" s="1" t="s">
        <v>24</v>
      </c>
      <c r="C2" s="1"/>
    </row>
    <row r="3" spans="2:20" ht="15.75" thickBot="1" x14ac:dyDescent="0.3"/>
    <row r="4" spans="2:20" ht="42" customHeight="1" thickBot="1" x14ac:dyDescent="0.3">
      <c r="B4" s="30" t="s">
        <v>0</v>
      </c>
      <c r="C4" s="30" t="s">
        <v>25</v>
      </c>
      <c r="D4" s="30" t="s">
        <v>2</v>
      </c>
      <c r="E4" s="28" t="s">
        <v>3</v>
      </c>
      <c r="F4" s="30" t="s">
        <v>1</v>
      </c>
      <c r="G4" s="30" t="s">
        <v>4</v>
      </c>
      <c r="H4" s="30" t="s">
        <v>5</v>
      </c>
      <c r="I4" s="28" t="s">
        <v>6</v>
      </c>
      <c r="J4" s="32" t="s">
        <v>7</v>
      </c>
      <c r="K4" s="33"/>
      <c r="L4" s="34" t="s">
        <v>10</v>
      </c>
      <c r="M4" s="35"/>
      <c r="N4" s="2" t="s">
        <v>11</v>
      </c>
      <c r="O4" s="34" t="s">
        <v>12</v>
      </c>
      <c r="P4" s="35"/>
      <c r="Q4" s="28" t="s">
        <v>13</v>
      </c>
      <c r="R4" s="36" t="s">
        <v>14</v>
      </c>
      <c r="S4" s="37"/>
      <c r="T4" s="28" t="s">
        <v>17</v>
      </c>
    </row>
    <row r="5" spans="2:20" ht="15.75" thickBot="1" x14ac:dyDescent="0.3">
      <c r="B5" s="31"/>
      <c r="C5" s="39"/>
      <c r="D5" s="31"/>
      <c r="E5" s="29"/>
      <c r="F5" s="31"/>
      <c r="G5" s="31"/>
      <c r="H5" s="31"/>
      <c r="I5" s="29"/>
      <c r="J5" s="3" t="s">
        <v>8</v>
      </c>
      <c r="K5" s="4" t="s">
        <v>9</v>
      </c>
      <c r="L5" s="5" t="s">
        <v>8</v>
      </c>
      <c r="M5" s="5" t="s">
        <v>9</v>
      </c>
      <c r="N5" s="5" t="s">
        <v>9</v>
      </c>
      <c r="O5" s="5" t="s">
        <v>8</v>
      </c>
      <c r="P5" s="6" t="s">
        <v>9</v>
      </c>
      <c r="Q5" s="38"/>
      <c r="R5" s="5" t="s">
        <v>15</v>
      </c>
      <c r="S5" s="5" t="s">
        <v>16</v>
      </c>
      <c r="T5" s="29"/>
    </row>
    <row r="6" spans="2:20" ht="105" x14ac:dyDescent="0.25">
      <c r="B6" s="40" t="s">
        <v>19</v>
      </c>
      <c r="C6" s="7" t="s">
        <v>26</v>
      </c>
      <c r="D6" s="8">
        <v>43410</v>
      </c>
      <c r="E6" s="8">
        <v>43677</v>
      </c>
      <c r="F6" s="9" t="s">
        <v>23</v>
      </c>
      <c r="G6" s="10" t="s">
        <v>22</v>
      </c>
      <c r="H6" s="10" t="s">
        <v>20</v>
      </c>
      <c r="I6" s="10" t="s">
        <v>18</v>
      </c>
      <c r="J6" s="10"/>
      <c r="K6" s="10"/>
      <c r="L6" s="10" t="s">
        <v>21</v>
      </c>
      <c r="M6" s="10"/>
      <c r="N6" s="10"/>
      <c r="O6" s="10"/>
      <c r="P6" s="10"/>
      <c r="Q6" s="11">
        <v>36432</v>
      </c>
      <c r="R6" s="12">
        <v>0.21</v>
      </c>
      <c r="S6" s="12"/>
      <c r="T6" s="13">
        <f t="shared" ref="T6:T9" si="0">Q6+(Q6*R6)</f>
        <v>44082.720000000001</v>
      </c>
    </row>
    <row r="7" spans="2:20" ht="45" x14ac:dyDescent="0.25">
      <c r="B7" s="41" t="s">
        <v>27</v>
      </c>
      <c r="C7" s="21" t="s">
        <v>31</v>
      </c>
      <c r="D7" s="22">
        <v>43552</v>
      </c>
      <c r="E7" s="22">
        <v>43644</v>
      </c>
      <c r="F7" s="23" t="s">
        <v>28</v>
      </c>
      <c r="G7" s="24" t="s">
        <v>29</v>
      </c>
      <c r="H7" s="24" t="s">
        <v>30</v>
      </c>
      <c r="I7" s="24" t="s">
        <v>18</v>
      </c>
      <c r="J7" s="24"/>
      <c r="K7" s="24"/>
      <c r="L7" s="24" t="s">
        <v>21</v>
      </c>
      <c r="M7" s="24"/>
      <c r="N7" s="24"/>
      <c r="O7" s="24"/>
      <c r="P7" s="24"/>
      <c r="Q7" s="25">
        <v>42768</v>
      </c>
      <c r="R7" s="26">
        <v>0.21</v>
      </c>
      <c r="S7" s="26"/>
      <c r="T7" s="27">
        <f t="shared" si="0"/>
        <v>51749.279999999999</v>
      </c>
    </row>
    <row r="8" spans="2:20" ht="60" x14ac:dyDescent="0.25">
      <c r="B8" s="41" t="s">
        <v>19</v>
      </c>
      <c r="C8" s="21" t="s">
        <v>39</v>
      </c>
      <c r="D8" s="22">
        <v>43615</v>
      </c>
      <c r="E8" s="22">
        <v>43738</v>
      </c>
      <c r="F8" s="23" t="s">
        <v>38</v>
      </c>
      <c r="G8" s="24" t="s">
        <v>29</v>
      </c>
      <c r="H8" s="24" t="s">
        <v>30</v>
      </c>
      <c r="I8" s="24" t="s">
        <v>18</v>
      </c>
      <c r="J8" s="24"/>
      <c r="K8" s="24"/>
      <c r="L8" s="24" t="s">
        <v>21</v>
      </c>
      <c r="M8" s="24"/>
      <c r="N8" s="24"/>
      <c r="O8" s="24"/>
      <c r="P8" s="24"/>
      <c r="Q8" s="25">
        <v>31820</v>
      </c>
      <c r="R8" s="26">
        <v>0.21</v>
      </c>
      <c r="S8" s="26"/>
      <c r="T8" s="27">
        <f t="shared" si="0"/>
        <v>38502.199999999997</v>
      </c>
    </row>
    <row r="9" spans="2:20" ht="45" x14ac:dyDescent="0.25">
      <c r="B9" s="41" t="s">
        <v>32</v>
      </c>
      <c r="C9" s="21" t="s">
        <v>33</v>
      </c>
      <c r="D9" s="22">
        <v>43552</v>
      </c>
      <c r="E9" s="22">
        <v>43644</v>
      </c>
      <c r="F9" s="23" t="s">
        <v>34</v>
      </c>
      <c r="G9" s="24" t="s">
        <v>35</v>
      </c>
      <c r="H9" s="24" t="s">
        <v>36</v>
      </c>
      <c r="I9" s="24" t="s">
        <v>18</v>
      </c>
      <c r="J9" s="24"/>
      <c r="K9" s="24"/>
      <c r="L9" s="24" t="s">
        <v>37</v>
      </c>
      <c r="M9" s="24"/>
      <c r="N9" s="24"/>
      <c r="O9" s="24"/>
      <c r="P9" s="24"/>
      <c r="Q9" s="25">
        <v>45000</v>
      </c>
      <c r="R9" s="26">
        <v>0.21</v>
      </c>
      <c r="S9" s="26"/>
      <c r="T9" s="27">
        <f t="shared" si="0"/>
        <v>54450</v>
      </c>
    </row>
    <row r="10" spans="2:20" ht="45.75" thickBot="1" x14ac:dyDescent="0.3">
      <c r="B10" s="42" t="s">
        <v>43</v>
      </c>
      <c r="C10" s="14" t="s">
        <v>44</v>
      </c>
      <c r="D10" s="15">
        <v>43676</v>
      </c>
      <c r="E10" s="15">
        <v>43830</v>
      </c>
      <c r="F10" s="16" t="s">
        <v>42</v>
      </c>
      <c r="G10" s="17" t="s">
        <v>41</v>
      </c>
      <c r="H10" s="17" t="s">
        <v>40</v>
      </c>
      <c r="I10" s="17" t="s">
        <v>18</v>
      </c>
      <c r="J10" s="17" t="s">
        <v>21</v>
      </c>
      <c r="K10" s="17"/>
      <c r="L10" s="17"/>
      <c r="M10" s="17"/>
      <c r="N10" s="17"/>
      <c r="O10" s="17"/>
      <c r="P10" s="17"/>
      <c r="Q10" s="18">
        <v>158660</v>
      </c>
      <c r="R10" s="19">
        <v>0.21</v>
      </c>
      <c r="S10" s="19"/>
      <c r="T10" s="20">
        <f t="shared" ref="T10" si="1">Q10+(Q10*R10)</f>
        <v>191978.6</v>
      </c>
    </row>
    <row r="11" spans="2:20" ht="15.75" customHeight="1" x14ac:dyDescent="0.25"/>
  </sheetData>
  <mergeCells count="14">
    <mergeCell ref="F4:F5"/>
    <mergeCell ref="B4:B5"/>
    <mergeCell ref="D4:D5"/>
    <mergeCell ref="E4:E5"/>
    <mergeCell ref="R4:S4"/>
    <mergeCell ref="Q4:Q5"/>
    <mergeCell ref="C4:C5"/>
    <mergeCell ref="T4:T5"/>
    <mergeCell ref="G4:G5"/>
    <mergeCell ref="H4:H5"/>
    <mergeCell ref="I4:I5"/>
    <mergeCell ref="J4:K4"/>
    <mergeCell ref="L4:M4"/>
    <mergeCell ref="O4: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Contractes 2019 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2025-01-20T11:02:31Z</dcterms:modified>
</cp:coreProperties>
</file>