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23/"/>
    </mc:Choice>
  </mc:AlternateContent>
  <xr:revisionPtr revIDLastSave="379" documentId="13_ncr:1_{B0054E21-C597-4058-AFD8-4CF06AC0FCB0}" xr6:coauthVersionLast="47" xr6:coauthVersionMax="47" xr10:uidLastSave="{9434C644-B560-424B-B9F1-7AD52B4255F7}"/>
  <bookViews>
    <workbookView xWindow="-120" yWindow="-120" windowWidth="29040" windowHeight="15840" xr2:uid="{00000000-000D-0000-FFFF-FFFF00000000}"/>
  </bookViews>
  <sheets>
    <sheet name="Contractes 2023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24" l="1"/>
  <c r="P14" i="24"/>
  <c r="P13" i="24"/>
  <c r="P12" i="24"/>
  <c r="P11" i="24"/>
  <c r="P10" i="24"/>
  <c r="P9" i="24"/>
</calcChain>
</file>

<file path=xl/sharedStrings.xml><?xml version="1.0" encoding="utf-8"?>
<sst xmlns="http://schemas.openxmlformats.org/spreadsheetml/2006/main" count="68" uniqueCount="51">
  <si>
    <t>Projecte</t>
  </si>
  <si>
    <t>Objecte</t>
  </si>
  <si>
    <t>Data Inici</t>
  </si>
  <si>
    <t>Data finalització</t>
  </si>
  <si>
    <t>Raó Social / Noms i Cognoms</t>
  </si>
  <si>
    <t>Nif / Cif</t>
  </si>
  <si>
    <t>Tipus contracte</t>
  </si>
  <si>
    <t>Criteri Múltiple</t>
  </si>
  <si>
    <t>Criteri Únic</t>
  </si>
  <si>
    <t>Import (Base Imposable)</t>
  </si>
  <si>
    <t>Impost</t>
  </si>
  <si>
    <t>IVA (+)</t>
  </si>
  <si>
    <t>IRPF (-)</t>
  </si>
  <si>
    <t>Import Net</t>
  </si>
  <si>
    <t>SERVEIS</t>
  </si>
  <si>
    <t>X</t>
  </si>
  <si>
    <t>Nº Registre RPC</t>
  </si>
  <si>
    <t>Procediment Negociat Sense Publicitat</t>
  </si>
  <si>
    <t>OPINÒMETRE, S.L.</t>
  </si>
  <si>
    <t>B-60003159</t>
  </si>
  <si>
    <t>Procediment obert</t>
  </si>
  <si>
    <t>RELACIÓ DE CONTRACTES 2023</t>
  </si>
  <si>
    <t>EVAMB 2023</t>
  </si>
  <si>
    <t>Treball de camp de l'Enquesta de Victimització de l'AMB 2023</t>
  </si>
  <si>
    <t>EMEF 2023</t>
  </si>
  <si>
    <t>GESOP, S.L.</t>
  </si>
  <si>
    <t>B-63647994</t>
  </si>
  <si>
    <t>Treball de camp de l'Enquesta de Mobilitat en Dia Feiner 2023</t>
  </si>
  <si>
    <t>Percepcions i estratègies d’adaptació a la calor extrema de les llars vulnerables de l’AMB</t>
  </si>
  <si>
    <t>1610-255-2023</t>
  </si>
  <si>
    <t>1610-216-2023</t>
  </si>
  <si>
    <t>1610-1-2023</t>
  </si>
  <si>
    <t>Servei per a la realització del treball de camp de l’enquesta sobre percepcions i adaptacions a la calor extrema a l’àrea metropolitana de Barcelona. AMB-CALOR 2023</t>
  </si>
  <si>
    <t>Actualització de la cartografia i caracterització dels entorns alimentaris locals a l’àmbit de l’AMB _ FOODCLIC</t>
  </si>
  <si>
    <t>1610-257-2023</t>
  </si>
  <si>
    <t>Servei per a la realització del Cens de l’oferta comercial de l’alimentari quotidià a l’àmbit de l’AMB (sense Barcelona), 2023</t>
  </si>
  <si>
    <t>SialSIG, SCCL</t>
  </si>
  <si>
    <t>F-67216051</t>
  </si>
  <si>
    <t>GEM Catalunya 2022-2023</t>
  </si>
  <si>
    <t>1610-260-2023</t>
  </si>
  <si>
    <t>Desenvolupament del projecte Global Entrepreneurship Monitor  Catalunya (GEM) 2022-2023</t>
  </si>
  <si>
    <t>UAB</t>
  </si>
  <si>
    <t>Q0818002H</t>
  </si>
  <si>
    <t>Realització del treball de camp de l'Enquesta a la Població Adulta del GEM Catalunya 2023</t>
  </si>
  <si>
    <t>1610-261-2023</t>
  </si>
  <si>
    <t>Última actualització 18/09/2023</t>
  </si>
  <si>
    <t>Parlen els nens i les nenes _ Grups Altaveu</t>
  </si>
  <si>
    <t>1610-344-2023</t>
  </si>
  <si>
    <t>Servei per a la dinamització dels Grups Altaveu d’Escola i el Grup Altaveu de Ciutat (2023-2025) del programa “Parlen els nens i nenes: el benestar de la infància a Barcelona”</t>
  </si>
  <si>
    <t>Salut i Educació Emocional, S.L</t>
  </si>
  <si>
    <t>B55693279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</si>
</sst>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0" borderId="0" xfId="0" applyFont="1"/>
    <xf numFmtId="0" fontId="4" fillId="0" borderId="9" xfId="1" applyFon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0" fillId="0" borderId="1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142875</xdr:rowOff>
    </xdr:from>
    <xdr:to>
      <xdr:col>1</xdr:col>
      <xdr:colOff>903820</xdr:colOff>
      <xdr:row>3</xdr:row>
      <xdr:rowOff>95676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P18"/>
  <sheetViews>
    <sheetView showGridLines="0" tabSelected="1" workbookViewId="0">
      <selection activeCell="B7" sqref="B7:B8"/>
    </sheetView>
  </sheetViews>
  <sheetFormatPr defaultColWidth="11.42578125" defaultRowHeight="15" x14ac:dyDescent="0.25"/>
  <cols>
    <col min="1" max="1" width="5.42578125" customWidth="1"/>
    <col min="2" max="2" width="27.42578125" bestFit="1" customWidth="1"/>
    <col min="3" max="3" width="17.85546875" customWidth="1"/>
    <col min="6" max="6" width="38.7109375" customWidth="1"/>
    <col min="7" max="7" width="31.7109375" customWidth="1"/>
    <col min="8" max="8" width="13" customWidth="1"/>
    <col min="9" max="9" width="13.42578125" customWidth="1"/>
    <col min="10" max="10" width="14.5703125" customWidth="1"/>
    <col min="11" max="11" width="14.140625" customWidth="1"/>
  </cols>
  <sheetData>
    <row r="4" spans="2:16" x14ac:dyDescent="0.25">
      <c r="I4" t="s">
        <v>45</v>
      </c>
    </row>
    <row r="5" spans="2:16" x14ac:dyDescent="0.25">
      <c r="B5" s="5" t="s">
        <v>21</v>
      </c>
      <c r="C5" s="1"/>
    </row>
    <row r="6" spans="2:16" ht="15.75" thickBot="1" x14ac:dyDescent="0.3"/>
    <row r="7" spans="2:16" ht="42" customHeight="1" thickBot="1" x14ac:dyDescent="0.3">
      <c r="B7" s="32" t="s">
        <v>0</v>
      </c>
      <c r="C7" s="32" t="s">
        <v>16</v>
      </c>
      <c r="D7" s="32" t="s">
        <v>2</v>
      </c>
      <c r="E7" s="34" t="s">
        <v>3</v>
      </c>
      <c r="F7" s="32" t="s">
        <v>1</v>
      </c>
      <c r="G7" s="32" t="s">
        <v>4</v>
      </c>
      <c r="H7" s="32" t="s">
        <v>5</v>
      </c>
      <c r="I7" s="34" t="s">
        <v>6</v>
      </c>
      <c r="J7" s="40" t="s">
        <v>20</v>
      </c>
      <c r="K7" s="41"/>
      <c r="L7" s="42" t="s">
        <v>17</v>
      </c>
      <c r="M7" s="34" t="s">
        <v>9</v>
      </c>
      <c r="N7" s="36" t="s">
        <v>10</v>
      </c>
      <c r="O7" s="37"/>
      <c r="P7" s="34" t="s">
        <v>13</v>
      </c>
    </row>
    <row r="8" spans="2:16" ht="15.75" thickBot="1" x14ac:dyDescent="0.3">
      <c r="B8" s="33"/>
      <c r="C8" s="39"/>
      <c r="D8" s="33"/>
      <c r="E8" s="35"/>
      <c r="F8" s="33"/>
      <c r="G8" s="33"/>
      <c r="H8" s="33"/>
      <c r="I8" s="35"/>
      <c r="J8" s="2" t="s">
        <v>7</v>
      </c>
      <c r="K8" s="3" t="s">
        <v>8</v>
      </c>
      <c r="L8" s="43"/>
      <c r="M8" s="38"/>
      <c r="N8" s="4" t="s">
        <v>11</v>
      </c>
      <c r="O8" s="4" t="s">
        <v>12</v>
      </c>
      <c r="P8" s="35"/>
    </row>
    <row r="9" spans="2:16" ht="30" x14ac:dyDescent="0.25">
      <c r="B9" s="44" t="s">
        <v>22</v>
      </c>
      <c r="C9" s="6" t="s">
        <v>31</v>
      </c>
      <c r="D9" s="7">
        <v>44956</v>
      </c>
      <c r="E9" s="7">
        <v>45077</v>
      </c>
      <c r="F9" s="8" t="s">
        <v>23</v>
      </c>
      <c r="G9" s="8" t="s">
        <v>18</v>
      </c>
      <c r="H9" s="8" t="s">
        <v>19</v>
      </c>
      <c r="I9" s="8" t="s">
        <v>14</v>
      </c>
      <c r="J9" s="8" t="s">
        <v>15</v>
      </c>
      <c r="K9" s="8"/>
      <c r="L9" s="9"/>
      <c r="M9" s="9">
        <v>54540</v>
      </c>
      <c r="N9" s="10">
        <v>0.21</v>
      </c>
      <c r="O9" s="10"/>
      <c r="P9" s="11">
        <f t="shared" ref="P9" si="0">M9+(M9*N9)</f>
        <v>65993.399999999994</v>
      </c>
    </row>
    <row r="10" spans="2:16" ht="30" x14ac:dyDescent="0.25">
      <c r="B10" s="45" t="s">
        <v>24</v>
      </c>
      <c r="C10" s="12" t="s">
        <v>30</v>
      </c>
      <c r="D10" s="13">
        <v>45013</v>
      </c>
      <c r="E10" s="13">
        <v>45291</v>
      </c>
      <c r="F10" s="14" t="s">
        <v>27</v>
      </c>
      <c r="G10" s="14" t="s">
        <v>25</v>
      </c>
      <c r="H10" s="14" t="s">
        <v>26</v>
      </c>
      <c r="I10" s="14" t="s">
        <v>14</v>
      </c>
      <c r="J10" s="14" t="s">
        <v>15</v>
      </c>
      <c r="K10" s="14"/>
      <c r="L10" s="15"/>
      <c r="M10" s="15">
        <v>210232</v>
      </c>
      <c r="N10" s="16">
        <v>0.21</v>
      </c>
      <c r="O10" s="16"/>
      <c r="P10" s="17">
        <f t="shared" ref="P10" si="1">M10+(M10*N10)</f>
        <v>254380.72</v>
      </c>
    </row>
    <row r="11" spans="2:16" ht="75" x14ac:dyDescent="0.25">
      <c r="B11" s="45" t="s">
        <v>28</v>
      </c>
      <c r="C11" s="12" t="s">
        <v>29</v>
      </c>
      <c r="D11" s="13">
        <v>45103</v>
      </c>
      <c r="E11" s="13">
        <v>45138</v>
      </c>
      <c r="F11" s="14" t="s">
        <v>32</v>
      </c>
      <c r="G11" s="14" t="s">
        <v>25</v>
      </c>
      <c r="H11" s="14" t="s">
        <v>26</v>
      </c>
      <c r="I11" s="14" t="s">
        <v>14</v>
      </c>
      <c r="J11" s="14" t="s">
        <v>15</v>
      </c>
      <c r="K11" s="14"/>
      <c r="L11" s="15"/>
      <c r="M11" s="15">
        <v>24992</v>
      </c>
      <c r="N11" s="16">
        <v>0.21</v>
      </c>
      <c r="O11" s="16"/>
      <c r="P11" s="17">
        <f t="shared" ref="P11" si="2">M11+(M11*N11)</f>
        <v>30240.32</v>
      </c>
    </row>
    <row r="12" spans="2:16" ht="60" x14ac:dyDescent="0.25">
      <c r="B12" s="45" t="s">
        <v>33</v>
      </c>
      <c r="C12" s="12" t="s">
        <v>34</v>
      </c>
      <c r="D12" s="13">
        <v>45112</v>
      </c>
      <c r="E12" s="13">
        <v>45260</v>
      </c>
      <c r="F12" s="19" t="s">
        <v>35</v>
      </c>
      <c r="G12" s="14" t="s">
        <v>36</v>
      </c>
      <c r="H12" s="14" t="s">
        <v>37</v>
      </c>
      <c r="I12" s="14" t="s">
        <v>14</v>
      </c>
      <c r="J12" s="14" t="s">
        <v>15</v>
      </c>
      <c r="K12" s="14"/>
      <c r="L12" s="15"/>
      <c r="M12" s="15">
        <v>21500</v>
      </c>
      <c r="N12" s="16">
        <v>0.21</v>
      </c>
      <c r="O12" s="16"/>
      <c r="P12" s="17">
        <f t="shared" ref="P12:P13" si="3">M12+(M12*N12)</f>
        <v>26015</v>
      </c>
    </row>
    <row r="13" spans="2:16" ht="45" x14ac:dyDescent="0.25">
      <c r="B13" s="46" t="s">
        <v>38</v>
      </c>
      <c r="C13" s="20" t="s">
        <v>39</v>
      </c>
      <c r="D13" s="21">
        <v>45131</v>
      </c>
      <c r="E13" s="21">
        <v>45291</v>
      </c>
      <c r="F13" s="22" t="s">
        <v>40</v>
      </c>
      <c r="G13" s="20" t="s">
        <v>41</v>
      </c>
      <c r="H13" s="20" t="s">
        <v>42</v>
      </c>
      <c r="I13" s="20" t="s">
        <v>14</v>
      </c>
      <c r="J13" s="20"/>
      <c r="K13" s="20"/>
      <c r="L13" s="20" t="s">
        <v>15</v>
      </c>
      <c r="M13" s="23">
        <v>24793.39</v>
      </c>
      <c r="N13" s="16">
        <v>0.21</v>
      </c>
      <c r="O13" s="20"/>
      <c r="P13" s="24">
        <f t="shared" si="3"/>
        <v>30000.001899999999</v>
      </c>
    </row>
    <row r="14" spans="2:16" ht="45" x14ac:dyDescent="0.25">
      <c r="B14" s="46" t="s">
        <v>38</v>
      </c>
      <c r="C14" s="20" t="s">
        <v>44</v>
      </c>
      <c r="D14" s="21">
        <v>45134</v>
      </c>
      <c r="E14" s="21">
        <v>45138</v>
      </c>
      <c r="F14" s="22" t="s">
        <v>43</v>
      </c>
      <c r="G14" s="20" t="s">
        <v>18</v>
      </c>
      <c r="H14" s="20" t="s">
        <v>19</v>
      </c>
      <c r="I14" s="20" t="s">
        <v>14</v>
      </c>
      <c r="J14" s="20"/>
      <c r="K14" s="20"/>
      <c r="L14" s="20" t="s">
        <v>15</v>
      </c>
      <c r="M14" s="23">
        <v>22275</v>
      </c>
      <c r="N14" s="16">
        <v>0.21</v>
      </c>
      <c r="O14" s="20"/>
      <c r="P14" s="24">
        <f t="shared" ref="P14" si="4">M14+(M14*N14)</f>
        <v>26952.75</v>
      </c>
    </row>
    <row r="15" spans="2:16" ht="75.75" thickBot="1" x14ac:dyDescent="0.3">
      <c r="B15" s="47" t="s">
        <v>46</v>
      </c>
      <c r="C15" s="25" t="s">
        <v>47</v>
      </c>
      <c r="D15" s="26">
        <v>45181</v>
      </c>
      <c r="E15" s="26">
        <v>46022</v>
      </c>
      <c r="F15" s="31" t="s">
        <v>48</v>
      </c>
      <c r="G15" s="27" t="s">
        <v>49</v>
      </c>
      <c r="H15" s="27" t="s">
        <v>50</v>
      </c>
      <c r="I15" s="25" t="s">
        <v>14</v>
      </c>
      <c r="J15" s="25" t="s">
        <v>15</v>
      </c>
      <c r="K15" s="25"/>
      <c r="L15" s="25"/>
      <c r="M15" s="28">
        <v>44432</v>
      </c>
      <c r="N15" s="29">
        <v>0</v>
      </c>
      <c r="O15" s="25"/>
      <c r="P15" s="30">
        <f t="shared" ref="P15" si="5">M15+(M15*N15)</f>
        <v>44432</v>
      </c>
    </row>
    <row r="18" spans="6:6" x14ac:dyDescent="0.25">
      <c r="F18" s="18"/>
    </row>
  </sheetData>
  <mergeCells count="13">
    <mergeCell ref="P7:P8"/>
    <mergeCell ref="G7:G8"/>
    <mergeCell ref="H7:H8"/>
    <mergeCell ref="I7:I8"/>
    <mergeCell ref="J7:K7"/>
    <mergeCell ref="L7:L8"/>
    <mergeCell ref="F7:F8"/>
    <mergeCell ref="B7:B8"/>
    <mergeCell ref="D7:D8"/>
    <mergeCell ref="E7:E8"/>
    <mergeCell ref="N7:O7"/>
    <mergeCell ref="M7:M8"/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2025-01-20T11:38:16Z</dcterms:modified>
</cp:coreProperties>
</file>