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RELACIÓ DE CONTRACTES I CONVENIS  PT/2025/"/>
    </mc:Choice>
  </mc:AlternateContent>
  <xr:revisionPtr revIDLastSave="614" documentId="13_ncr:1_{B0054E21-C597-4058-AFD8-4CF06AC0FCB0}" xr6:coauthVersionLast="47" xr6:coauthVersionMax="47" xr10:uidLastSave="{0D9CAC99-341D-451E-9F5B-5C9A0B7D3B38}"/>
  <bookViews>
    <workbookView xWindow="-120" yWindow="-120" windowWidth="29040" windowHeight="15840" xr2:uid="{00000000-000D-0000-FFFF-FFFF00000000}"/>
  </bookViews>
  <sheets>
    <sheet name="Contractes 2025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24" l="1"/>
  <c r="P11" i="24"/>
  <c r="P12" i="24"/>
</calcChain>
</file>

<file path=xl/sharedStrings.xml><?xml version="1.0" encoding="utf-8"?>
<sst xmlns="http://schemas.openxmlformats.org/spreadsheetml/2006/main" count="40" uniqueCount="34">
  <si>
    <t>Projecte</t>
  </si>
  <si>
    <t>Objecte</t>
  </si>
  <si>
    <t>Data Inici</t>
  </si>
  <si>
    <t>Data finalització</t>
  </si>
  <si>
    <t>Raó Social / Noms i Cognoms</t>
  </si>
  <si>
    <t>Nif / Cif</t>
  </si>
  <si>
    <t>Tipus contracte</t>
  </si>
  <si>
    <t>Criteri Múltiple</t>
  </si>
  <si>
    <t>Criteri Únic</t>
  </si>
  <si>
    <t>Import (Base Imposable)</t>
  </si>
  <si>
    <t>Impost</t>
  </si>
  <si>
    <t>IVA (+)</t>
  </si>
  <si>
    <t>IRPF (-)</t>
  </si>
  <si>
    <t>Import Net</t>
  </si>
  <si>
    <t>SERVEIS</t>
  </si>
  <si>
    <t>X</t>
  </si>
  <si>
    <t>Nº Registre RPC</t>
  </si>
  <si>
    <t>Procediment Negociat Sense Publicitat</t>
  </si>
  <si>
    <t>OPINÒMETRE, S.L.</t>
  </si>
  <si>
    <t>B-60003159</t>
  </si>
  <si>
    <t>Procediment obert</t>
  </si>
  <si>
    <t>RELACIÓ DE CONTRACTES 2025</t>
  </si>
  <si>
    <t>EUSRIULL 2025</t>
  </si>
  <si>
    <t>Realització del treball de camp de l’Enquesta sobre l'ús social a l'àmbit metropolità del Riu Llobregat (EUSRIULL) 2025</t>
  </si>
  <si>
    <t>SIGMADODS, S.L.</t>
  </si>
  <si>
    <t>B-83733089</t>
  </si>
  <si>
    <t>EVAMB 2025</t>
  </si>
  <si>
    <t>1610-63-2025</t>
  </si>
  <si>
    <t>1610-62-2025</t>
  </si>
  <si>
    <t>Treball de camp de l'Enquesta de Victimització de l'AMB (EVAMB 2025)</t>
  </si>
  <si>
    <t>Última actualització 26/03/2025</t>
  </si>
  <si>
    <t>EMEF 2025</t>
  </si>
  <si>
    <t>1610-101-2025</t>
  </si>
  <si>
    <t>Treball de camp de l'Enquesta de Mobilitat en dia Feiner 2025 (EMEF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</si>
</sst>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tkinson Hyperlegible"/>
    </font>
    <font>
      <b/>
      <u/>
      <sz val="11"/>
      <color theme="1"/>
      <name val="Atkinson Hyperlegible"/>
    </font>
    <font>
      <b/>
      <sz val="11"/>
      <color theme="1"/>
      <name val="Atkinson Hyperlegible"/>
    </font>
    <font>
      <b/>
      <sz val="10"/>
      <color theme="1"/>
      <name val="Atkinson Hyperlegible"/>
    </font>
    <font>
      <sz val="11"/>
      <name val="Atkinson Hyperlegible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9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14" fontId="2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9" fontId="2" fillId="0" borderId="15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</cellXfs>
  <cellStyles count="2">
    <cellStyle name="Enllaç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57150</xdr:rowOff>
    </xdr:from>
    <xdr:to>
      <xdr:col>2</xdr:col>
      <xdr:colOff>771525</xdr:colOff>
      <xdr:row>5</xdr:row>
      <xdr:rowOff>9163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7FBE2B7C-CBF2-D9EE-F887-CD4312DF9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57150"/>
          <a:ext cx="2714625" cy="904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P16"/>
  <sheetViews>
    <sheetView showGridLines="0" tabSelected="1" zoomScaleNormal="100" workbookViewId="0">
      <selection activeCell="B9" sqref="B9:B10"/>
    </sheetView>
  </sheetViews>
  <sheetFormatPr defaultColWidth="11.42578125" defaultRowHeight="15" x14ac:dyDescent="0.25"/>
  <cols>
    <col min="1" max="1" width="5.42578125" customWidth="1"/>
    <col min="2" max="2" width="27.42578125" bestFit="1" customWidth="1"/>
    <col min="3" max="3" width="17.85546875" customWidth="1"/>
    <col min="4" max="4" width="13.42578125" bestFit="1" customWidth="1"/>
    <col min="5" max="5" width="13.5703125" bestFit="1" customWidth="1"/>
    <col min="6" max="6" width="38.7109375" customWidth="1"/>
    <col min="7" max="7" width="31.7109375" customWidth="1"/>
    <col min="8" max="8" width="15.42578125" customWidth="1"/>
    <col min="9" max="9" width="13.42578125" customWidth="1"/>
    <col min="10" max="10" width="14.5703125" customWidth="1"/>
    <col min="11" max="11" width="14.140625" customWidth="1"/>
    <col min="13" max="13" width="14.7109375" bestFit="1" customWidth="1"/>
    <col min="14" max="14" width="11.5703125" bestFit="1" customWidth="1"/>
    <col min="16" max="16" width="14.5703125" bestFit="1" customWidth="1"/>
  </cols>
  <sheetData>
    <row r="6" spans="2:16" x14ac:dyDescent="0.25">
      <c r="B6" s="2"/>
      <c r="C6" s="2"/>
      <c r="D6" s="2"/>
      <c r="E6" s="2"/>
      <c r="F6" s="2"/>
      <c r="G6" s="2"/>
      <c r="H6" s="2"/>
      <c r="I6" s="2" t="s">
        <v>30</v>
      </c>
      <c r="J6" s="2"/>
      <c r="K6" s="2"/>
      <c r="L6" s="2"/>
      <c r="M6" s="2"/>
      <c r="N6" s="2"/>
      <c r="O6" s="2"/>
      <c r="P6" s="2"/>
    </row>
    <row r="7" spans="2:16" x14ac:dyDescent="0.25">
      <c r="B7" s="3" t="s">
        <v>21</v>
      </c>
      <c r="C7" s="4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6" ht="42" customHeight="1" thickBot="1" x14ac:dyDescent="0.3">
      <c r="B9" s="25" t="s">
        <v>0</v>
      </c>
      <c r="C9" s="25" t="s">
        <v>16</v>
      </c>
      <c r="D9" s="25" t="s">
        <v>2</v>
      </c>
      <c r="E9" s="23" t="s">
        <v>3</v>
      </c>
      <c r="F9" s="25" t="s">
        <v>1</v>
      </c>
      <c r="G9" s="25" t="s">
        <v>4</v>
      </c>
      <c r="H9" s="25" t="s">
        <v>5</v>
      </c>
      <c r="I9" s="23" t="s">
        <v>6</v>
      </c>
      <c r="J9" s="27" t="s">
        <v>20</v>
      </c>
      <c r="K9" s="28"/>
      <c r="L9" s="29" t="s">
        <v>17</v>
      </c>
      <c r="M9" s="23" t="s">
        <v>9</v>
      </c>
      <c r="N9" s="31" t="s">
        <v>10</v>
      </c>
      <c r="O9" s="32"/>
      <c r="P9" s="23" t="s">
        <v>13</v>
      </c>
    </row>
    <row r="10" spans="2:16" ht="15.75" thickBot="1" x14ac:dyDescent="0.3">
      <c r="B10" s="26"/>
      <c r="C10" s="34"/>
      <c r="D10" s="26"/>
      <c r="E10" s="24"/>
      <c r="F10" s="26"/>
      <c r="G10" s="26"/>
      <c r="H10" s="26"/>
      <c r="I10" s="24"/>
      <c r="J10" s="5" t="s">
        <v>7</v>
      </c>
      <c r="K10" s="6" t="s">
        <v>8</v>
      </c>
      <c r="L10" s="30"/>
      <c r="M10" s="33"/>
      <c r="N10" s="7" t="s">
        <v>11</v>
      </c>
      <c r="O10" s="7" t="s">
        <v>12</v>
      </c>
      <c r="P10" s="24"/>
    </row>
    <row r="11" spans="2:16" ht="60" x14ac:dyDescent="0.25">
      <c r="B11" s="21" t="s">
        <v>22</v>
      </c>
      <c r="C11" s="8" t="s">
        <v>28</v>
      </c>
      <c r="D11" s="9">
        <v>45712</v>
      </c>
      <c r="E11" s="9">
        <v>45786</v>
      </c>
      <c r="F11" s="10" t="s">
        <v>23</v>
      </c>
      <c r="G11" s="11" t="s">
        <v>24</v>
      </c>
      <c r="H11" s="8" t="s">
        <v>25</v>
      </c>
      <c r="I11" s="8" t="s">
        <v>14</v>
      </c>
      <c r="J11" s="8" t="s">
        <v>15</v>
      </c>
      <c r="K11" s="8"/>
      <c r="L11" s="8"/>
      <c r="M11" s="12">
        <v>32699.75</v>
      </c>
      <c r="N11" s="13">
        <v>0.21</v>
      </c>
      <c r="O11" s="8"/>
      <c r="P11" s="14">
        <f t="shared" ref="P11" si="0">M11+(M11*N11)</f>
        <v>39566.697500000002</v>
      </c>
    </row>
    <row r="12" spans="2:16" ht="30" x14ac:dyDescent="0.25">
      <c r="B12" s="35" t="s">
        <v>26</v>
      </c>
      <c r="C12" s="36" t="s">
        <v>27</v>
      </c>
      <c r="D12" s="37">
        <v>45712</v>
      </c>
      <c r="E12" s="37">
        <v>45808</v>
      </c>
      <c r="F12" s="38" t="s">
        <v>29</v>
      </c>
      <c r="G12" s="38" t="s">
        <v>18</v>
      </c>
      <c r="H12" s="38" t="s">
        <v>19</v>
      </c>
      <c r="I12" s="38" t="s">
        <v>14</v>
      </c>
      <c r="J12" s="38" t="s">
        <v>15</v>
      </c>
      <c r="K12" s="38"/>
      <c r="L12" s="39"/>
      <c r="M12" s="39">
        <v>58850</v>
      </c>
      <c r="N12" s="40">
        <v>0.21</v>
      </c>
      <c r="O12" s="40"/>
      <c r="P12" s="41">
        <f t="shared" ref="P12" si="1">M12+(M12*N12)</f>
        <v>71208.5</v>
      </c>
    </row>
    <row r="13" spans="2:16" ht="45.75" thickBot="1" x14ac:dyDescent="0.3">
      <c r="B13" s="22" t="s">
        <v>31</v>
      </c>
      <c r="C13" s="15" t="s">
        <v>32</v>
      </c>
      <c r="D13" s="16">
        <v>45740</v>
      </c>
      <c r="E13" s="16">
        <v>46022</v>
      </c>
      <c r="F13" s="17" t="s">
        <v>33</v>
      </c>
      <c r="G13" s="17" t="s">
        <v>18</v>
      </c>
      <c r="H13" s="17" t="s">
        <v>19</v>
      </c>
      <c r="I13" s="17" t="s">
        <v>14</v>
      </c>
      <c r="J13" s="17" t="s">
        <v>15</v>
      </c>
      <c r="K13" s="17"/>
      <c r="L13" s="18"/>
      <c r="M13" s="18">
        <v>213250</v>
      </c>
      <c r="N13" s="19">
        <v>0.21</v>
      </c>
      <c r="O13" s="19"/>
      <c r="P13" s="20">
        <f t="shared" ref="P13" si="2">M13+(M13*N13)</f>
        <v>258032.5</v>
      </c>
    </row>
    <row r="14" spans="2:16" x14ac:dyDescent="0.25">
      <c r="F14" s="1"/>
    </row>
    <row r="16" spans="2:16" x14ac:dyDescent="0.25">
      <c r="F16" s="1"/>
    </row>
  </sheetData>
  <mergeCells count="13">
    <mergeCell ref="F9:F10"/>
    <mergeCell ref="B9:B10"/>
    <mergeCell ref="D9:D10"/>
    <mergeCell ref="E9:E10"/>
    <mergeCell ref="N9:O9"/>
    <mergeCell ref="M9:M10"/>
    <mergeCell ref="C9:C10"/>
    <mergeCell ref="P9:P10"/>
    <mergeCell ref="G9:G10"/>
    <mergeCell ref="H9:H10"/>
    <mergeCell ref="I9:I10"/>
    <mergeCell ref="J9:K9"/>
    <mergeCell ref="L9:L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Contractes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Reyes Ramírez Gómez</cp:lastModifiedBy>
  <cp:lastPrinted>2018-09-20T11:03:27Z</cp:lastPrinted>
  <dcterms:created xsi:type="dcterms:W3CDTF">2016-05-23T10:51:40Z</dcterms:created>
  <dcterms:modified xsi:type="dcterms:W3CDTF">2025-03-26T11:46:21Z</dcterms:modified>
</cp:coreProperties>
</file>